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ayment Sheet 30.10.15" sheetId="1" r:id="rId1"/>
  </sheets>
  <definedNames>
    <definedName name="_xlnm.Print_Area" localSheetId="0">'Payment Sheet 30.10.15'!$A$1:$F$104</definedName>
  </definedNames>
  <calcPr fullCalcOnLoad="1"/>
</workbook>
</file>

<file path=xl/sharedStrings.xml><?xml version="1.0" encoding="utf-8"?>
<sst xmlns="http://schemas.openxmlformats.org/spreadsheetml/2006/main" count="79" uniqueCount="70">
  <si>
    <t xml:space="preserve"> </t>
  </si>
  <si>
    <t xml:space="preserve">   </t>
  </si>
  <si>
    <t>Daily Payment Instruction</t>
  </si>
  <si>
    <t>Amount (million)</t>
  </si>
  <si>
    <t xml:space="preserve">GENCOs-IPPs               </t>
  </si>
  <si>
    <t>PSO</t>
  </si>
  <si>
    <t>GENCO-I</t>
  </si>
  <si>
    <t>GENCO-III</t>
  </si>
  <si>
    <t>Price Differential to PSO on behalf of KAPCO</t>
  </si>
  <si>
    <t>KAPCO POWER (RFO/GAS/HSD)</t>
  </si>
  <si>
    <t xml:space="preserve">HUBCO POWER (RFO) </t>
  </si>
  <si>
    <t xml:space="preserve">IPPs-WPPO/CPPA (1994/2002) GAS/NUCLEAR           </t>
  </si>
  <si>
    <t>Sub Total:</t>
  </si>
  <si>
    <t>LIBERTY (TNB) POWER (GAS)</t>
  </si>
  <si>
    <t>UCH POWER (GAS)</t>
  </si>
  <si>
    <t xml:space="preserve">ROUSCH POWER (GAS) </t>
  </si>
  <si>
    <t>FAUJI POWER (GAS)</t>
  </si>
  <si>
    <t>HABIB POWER (GAS)</t>
  </si>
  <si>
    <t>ALTERN POWER (GAS)</t>
  </si>
  <si>
    <t>DAVIS ENERGEN (GAS)</t>
  </si>
  <si>
    <t>ENGRO POWER (GAS)</t>
  </si>
  <si>
    <t>FOUNDATION POWER (GAS)</t>
  </si>
  <si>
    <t>UCH-II POWER (GAS)</t>
  </si>
  <si>
    <t>CHASHMA Plant-1 (Nuclear)</t>
  </si>
  <si>
    <t>CHASHMA Plant-2 (Nuclear)</t>
  </si>
  <si>
    <t>IPPs-WPPO/CPPA (1994/2002) RFO/GAS/HSD</t>
  </si>
  <si>
    <t>LALPIR POWER  (RFO)</t>
  </si>
  <si>
    <t>PAKGEN POWER (RFO)</t>
  </si>
  <si>
    <t>KEL POWER (RFO)</t>
  </si>
  <si>
    <t>SABA POWER (RFO)</t>
  </si>
  <si>
    <t>ATLAS POWER (RFO)</t>
  </si>
  <si>
    <t>NISHAT POWER (RFO)</t>
  </si>
  <si>
    <t>NISHAT CHUNIAN POWER (RFO)</t>
  </si>
  <si>
    <t>LIBERTY TECH. (RFO)</t>
  </si>
  <si>
    <t>AGL POWER (RFO)</t>
  </si>
  <si>
    <t>HUBCO NAROWAL (RFO)</t>
  </si>
  <si>
    <t>ORIENT POWER (GAS/HSD)</t>
  </si>
  <si>
    <t>SAIF POWER (GAS/HSD)</t>
  </si>
  <si>
    <t>SAPPHIRE ELECRIC (GAS/HSD)</t>
  </si>
  <si>
    <t>HALMORE POWER (GAS/HSD)</t>
  </si>
  <si>
    <t>SHYDO POWER (Hydel)</t>
  </si>
  <si>
    <t>LARAIB ENERGY (Hydel)</t>
  </si>
  <si>
    <t>FFC ENERGY (WIND)</t>
  </si>
  <si>
    <t>ZORLU ENERJI (WIND)</t>
  </si>
  <si>
    <t xml:space="preserve">JDW SUGAR MILLS-II </t>
  </si>
  <si>
    <t>JDW SUGAR MILLS-III</t>
  </si>
  <si>
    <t>THREE GORGES Ltd. (WIND)</t>
  </si>
  <si>
    <t>FOUNDATION ENERGY-I (WIND)</t>
  </si>
  <si>
    <t>FOUNDATION ENERGY-II (WIND)</t>
  </si>
  <si>
    <t>RYK MILLS</t>
  </si>
  <si>
    <t>QUAID-E-AZAM (SOLAR)</t>
  </si>
  <si>
    <t xml:space="preserve">GENCOs (GAS)  </t>
  </si>
  <si>
    <t>MARI</t>
  </si>
  <si>
    <t>GENCO-II &amp; III</t>
  </si>
  <si>
    <t>PPL</t>
  </si>
  <si>
    <t xml:space="preserve">SNGPL </t>
  </si>
  <si>
    <t xml:space="preserve">SSG  </t>
  </si>
  <si>
    <t>GENCO-I &amp; II</t>
  </si>
  <si>
    <t>GENCO-II</t>
  </si>
  <si>
    <t>OTHERS / WAPDA HYDEL</t>
  </si>
  <si>
    <t xml:space="preserve">WAPDA Hydel </t>
  </si>
  <si>
    <t xml:space="preserve">GENCO-II </t>
  </si>
  <si>
    <t>GENCO-IV</t>
  </si>
  <si>
    <t>F.D QESCO (GST Tavanir Iran)</t>
  </si>
  <si>
    <t>Tavanir Iran Payment</t>
  </si>
  <si>
    <t xml:space="preserve">PKP 6.0 BILLION SYNDICATED TERM FINANCE FACILITY FOR POWER HOLDING (PRIVATE) LIMITED:  9th MARKUP PAYMENTS </t>
  </si>
  <si>
    <t>PHPL</t>
  </si>
  <si>
    <t xml:space="preserve">NTDC </t>
  </si>
  <si>
    <t xml:space="preserve">                      </t>
  </si>
  <si>
    <t xml:space="preserve"> G /Total: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</si>
</sst>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.000_);_(* \(#,##0.000\);_(* &quot;-&quot;_);_(@_)"/>
    <numFmt numFmtId="166" formatCode="#,##0.000"/>
    <numFmt numFmtId="167" formatCode="0.0"/>
    <numFmt numFmtId="168" formatCode="_(* #,##0.000_);_(* \(#,##0.000\);_(* &quot;-&quot;???_);_(@_)"/>
    <numFmt numFmtId="169" formatCode="0.000"/>
    <numFmt numFmtId="170" formatCode="_(* #,##0.000_);_(* \(#,##0.000\);_(* &quot;-&quot;??_);_(@_)"/>
    <numFmt numFmtId="171" formatCode="_(* #,##0_);_(* \(#,##0\);_(* &quot;-&quot;??_);_(@_)"/>
    <numFmt numFmtId="172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/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2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4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3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4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0" xfId="176">
      <alignment/>
      <protection/>
    </xf>
    <xf numFmtId="0" fontId="3" fillId="0" borderId="0" xfId="176" applyFont="1" applyAlignment="1">
      <alignment horizontal="left"/>
      <protection/>
    </xf>
    <xf numFmtId="15" fontId="3" fillId="0" borderId="0" xfId="176" applyNumberFormat="1" applyFont="1" applyAlignment="1">
      <alignment horizontal="center" wrapText="1"/>
      <protection/>
    </xf>
    <xf numFmtId="15" fontId="4" fillId="0" borderId="0" xfId="176" applyNumberFormat="1" applyFont="1" applyAlignment="1">
      <alignment horizontal="center" wrapText="1"/>
      <protection/>
    </xf>
    <xf numFmtId="0" fontId="5" fillId="0" borderId="0" xfId="176" applyFont="1" applyAlignment="1">
      <alignment vertical="center"/>
      <protection/>
    </xf>
    <xf numFmtId="0" fontId="5" fillId="0" borderId="0" xfId="176" applyFont="1">
      <alignment/>
      <protection/>
    </xf>
    <xf numFmtId="15" fontId="5" fillId="0" borderId="0" xfId="176" applyNumberFormat="1" applyFont="1" applyAlignment="1">
      <alignment horizontal="center" wrapText="1"/>
      <protection/>
    </xf>
    <xf numFmtId="0" fontId="5" fillId="0" borderId="19" xfId="176" applyFont="1" applyBorder="1" applyAlignment="1">
      <alignment horizontal="center" vertical="center" wrapText="1"/>
      <protection/>
    </xf>
    <xf numFmtId="0" fontId="2" fillId="0" borderId="19" xfId="176" applyBorder="1">
      <alignment/>
      <protection/>
    </xf>
    <xf numFmtId="0" fontId="5" fillId="0" borderId="0" xfId="176" applyFont="1" applyAlignment="1">
      <alignment horizontal="center" vertical="center" wrapText="1"/>
      <protection/>
    </xf>
    <xf numFmtId="17" fontId="5" fillId="0" borderId="19" xfId="176" applyNumberFormat="1" applyFont="1" applyBorder="1" applyAlignment="1">
      <alignment horizontal="center" wrapText="1"/>
      <protection/>
    </xf>
    <xf numFmtId="0" fontId="7" fillId="0" borderId="20" xfId="176" applyFont="1" applyBorder="1" applyAlignment="1">
      <alignment vertical="center" wrapText="1"/>
      <protection/>
    </xf>
    <xf numFmtId="0" fontId="5" fillId="0" borderId="21" xfId="176" applyFont="1" applyBorder="1" applyAlignment="1">
      <alignment vertical="center" wrapText="1"/>
      <protection/>
    </xf>
    <xf numFmtId="2" fontId="5" fillId="0" borderId="19" xfId="176" applyNumberFormat="1" applyFont="1" applyBorder="1" applyAlignment="1">
      <alignment horizontal="center" vertical="center" wrapText="1"/>
      <protection/>
    </xf>
    <xf numFmtId="2" fontId="5" fillId="0" borderId="0" xfId="176" applyNumberFormat="1" applyFont="1" applyBorder="1" applyAlignment="1">
      <alignment horizontal="center" vertical="center" wrapText="1"/>
      <protection/>
    </xf>
    <xf numFmtId="0" fontId="8" fillId="0" borderId="19" xfId="176" applyFont="1" applyBorder="1" applyAlignment="1">
      <alignment horizontal="center"/>
      <protection/>
    </xf>
    <xf numFmtId="9" fontId="6" fillId="0" borderId="20" xfId="176" applyNumberFormat="1" applyFont="1" applyBorder="1" applyAlignment="1">
      <alignment wrapText="1"/>
      <protection/>
    </xf>
    <xf numFmtId="9" fontId="6" fillId="0" borderId="22" xfId="176" applyNumberFormat="1" applyFont="1" applyBorder="1" applyAlignment="1">
      <alignment wrapText="1"/>
      <protection/>
    </xf>
    <xf numFmtId="0" fontId="5" fillId="0" borderId="23" xfId="176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vertical="center" wrapText="1"/>
      <protection/>
    </xf>
    <xf numFmtId="0" fontId="9" fillId="0" borderId="19" xfId="176" applyFont="1" applyBorder="1">
      <alignment/>
      <protection/>
    </xf>
    <xf numFmtId="0" fontId="9" fillId="0" borderId="0" xfId="176" applyFont="1" applyBorder="1" applyAlignment="1">
      <alignment horizontal="center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0" fontId="5" fillId="55" borderId="26" xfId="176" applyFont="1" applyFill="1" applyBorder="1" applyAlignment="1">
      <alignment horizontal="center" vertical="center" wrapText="1"/>
      <protection/>
    </xf>
    <xf numFmtId="0" fontId="5" fillId="55" borderId="27" xfId="176" applyFont="1" applyFill="1" applyBorder="1" applyAlignment="1">
      <alignment vertical="center" wrapText="1"/>
      <protection/>
    </xf>
    <xf numFmtId="165" fontId="6" fillId="55" borderId="26" xfId="176" applyNumberFormat="1" applyFont="1" applyFill="1" applyBorder="1" applyAlignment="1">
      <alignment vertical="center"/>
      <protection/>
    </xf>
    <xf numFmtId="165" fontId="6" fillId="0" borderId="0" xfId="176" applyNumberFormat="1" applyFont="1" applyBorder="1" applyAlignment="1">
      <alignment vertical="center"/>
      <protection/>
    </xf>
    <xf numFmtId="0" fontId="6" fillId="0" borderId="0" xfId="176" applyFont="1" applyAlignment="1">
      <alignment vertical="center"/>
      <protection/>
    </xf>
    <xf numFmtId="0" fontId="5" fillId="55" borderId="27" xfId="176" applyFont="1" applyFill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0" fontId="5" fillId="0" borderId="26" xfId="176" applyFont="1" applyBorder="1" applyAlignment="1">
      <alignment horizontal="center" vertical="center" wrapText="1"/>
      <protection/>
    </xf>
    <xf numFmtId="165" fontId="6" fillId="0" borderId="26" xfId="176" applyNumberFormat="1" applyFont="1" applyBorder="1" applyAlignment="1">
      <alignment vertical="center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7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167" fontId="5" fillId="0" borderId="0" xfId="176" applyNumberFormat="1" applyFont="1">
      <alignment/>
      <protection/>
    </xf>
    <xf numFmtId="168" fontId="5" fillId="0" borderId="0" xfId="176" applyNumberFormat="1" applyFont="1">
      <alignment/>
      <protection/>
    </xf>
    <xf numFmtId="168" fontId="2" fillId="0" borderId="0" xfId="176" applyNumberFormat="1">
      <alignment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0" fontId="5" fillId="0" borderId="19" xfId="176" applyFont="1" applyBorder="1" applyAlignment="1">
      <alignment horizontal="center"/>
      <protection/>
    </xf>
    <xf numFmtId="0" fontId="10" fillId="0" borderId="29" xfId="176" applyFont="1" applyBorder="1" applyAlignment="1">
      <alignment/>
      <protection/>
    </xf>
    <xf numFmtId="166" fontId="4" fillId="0" borderId="19" xfId="176" applyNumberFormat="1" applyFont="1" applyBorder="1" applyAlignment="1">
      <alignment horizontal="right" vertical="center"/>
      <protection/>
    </xf>
    <xf numFmtId="166" fontId="4" fillId="0" borderId="0" xfId="176" applyNumberFormat="1" applyFont="1" applyBorder="1" applyAlignment="1">
      <alignment horizontal="right" vertical="center"/>
      <protection/>
    </xf>
    <xf numFmtId="0" fontId="6" fillId="0" borderId="0" xfId="176" applyFont="1">
      <alignment/>
      <protection/>
    </xf>
    <xf numFmtId="164" fontId="5" fillId="0" borderId="30" xfId="176" applyNumberFormat="1" applyFont="1" applyBorder="1" applyAlignment="1">
      <alignment horizontal="center" vertical="center"/>
      <protection/>
    </xf>
    <xf numFmtId="1" fontId="5" fillId="0" borderId="31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left" vertical="center" wrapText="1"/>
      <protection/>
    </xf>
    <xf numFmtId="168" fontId="6" fillId="55" borderId="30" xfId="176" applyNumberFormat="1" applyFont="1" applyFill="1" applyBorder="1" applyAlignment="1">
      <alignment horizontal="right" vertical="center"/>
      <protection/>
    </xf>
    <xf numFmtId="168" fontId="6" fillId="0" borderId="0" xfId="176" applyNumberFormat="1" applyFont="1" applyBorder="1" applyAlignment="1">
      <alignment horizontal="right" vertical="center"/>
      <protection/>
    </xf>
    <xf numFmtId="166" fontId="2" fillId="0" borderId="0" xfId="176" applyNumberFormat="1">
      <alignment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55" borderId="27" xfId="176" applyNumberFormat="1" applyFont="1" applyFill="1" applyBorder="1" applyAlignment="1">
      <alignment horizontal="center" vertical="center" wrapText="1"/>
      <protection/>
    </xf>
    <xf numFmtId="0" fontId="5" fillId="0" borderId="27" xfId="176" applyFont="1" applyBorder="1" applyAlignment="1">
      <alignment horizontal="left" vertical="center" wrapText="1"/>
      <protection/>
    </xf>
    <xf numFmtId="1" fontId="5" fillId="0" borderId="27" xfId="176" applyNumberFormat="1" applyFont="1" applyBorder="1" applyAlignment="1">
      <alignment horizontal="center" vertical="center" wrapText="1"/>
      <protection/>
    </xf>
    <xf numFmtId="0" fontId="5" fillId="0" borderId="27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vertical="center" wrapText="1"/>
      <protection/>
    </xf>
    <xf numFmtId="170" fontId="6" fillId="0" borderId="0" xfId="176" applyNumberFormat="1" applyFont="1" applyBorder="1" applyAlignment="1">
      <alignment horizontal="right" vertical="center"/>
      <protection/>
    </xf>
    <xf numFmtId="169" fontId="5" fillId="0" borderId="33" xfId="176" applyNumberFormat="1" applyFont="1" applyBorder="1" applyAlignment="1">
      <alignment horizontal="right" vertical="center" wrapText="1"/>
      <protection/>
    </xf>
    <xf numFmtId="169" fontId="5" fillId="0" borderId="27" xfId="176" applyNumberFormat="1" applyFont="1" applyBorder="1" applyAlignment="1">
      <alignment horizontal="right" vertical="center" wrapText="1"/>
      <protection/>
    </xf>
    <xf numFmtId="168" fontId="6" fillId="0" borderId="0" xfId="176" applyNumberFormat="1" applyFont="1" applyBorder="1" applyAlignment="1">
      <alignment horizontal="center" vertical="center"/>
      <protection/>
    </xf>
    <xf numFmtId="164" fontId="5" fillId="0" borderId="27" xfId="176" applyNumberFormat="1" applyFont="1" applyBorder="1" applyAlignment="1">
      <alignment horizontal="center" vertical="center"/>
      <protection/>
    </xf>
    <xf numFmtId="3" fontId="5" fillId="0" borderId="27" xfId="176" applyNumberFormat="1" applyFont="1" applyBorder="1" applyAlignment="1">
      <alignment horizontal="center" vertical="center" wrapText="1"/>
      <protection/>
    </xf>
    <xf numFmtId="168" fontId="6" fillId="0" borderId="27" xfId="176" applyNumberFormat="1" applyFont="1" applyBorder="1" applyAlignment="1">
      <alignment vertical="center"/>
      <protection/>
    </xf>
    <xf numFmtId="3" fontId="5" fillId="0" borderId="26" xfId="176" applyNumberFormat="1" applyFont="1" applyBorder="1" applyAlignment="1">
      <alignment horizontal="center" vertical="center" wrapText="1"/>
      <protection/>
    </xf>
    <xf numFmtId="0" fontId="5" fillId="0" borderId="23" xfId="176" applyFont="1" applyBorder="1" applyAlignment="1">
      <alignment horizontal="center"/>
      <protection/>
    </xf>
    <xf numFmtId="0" fontId="10" fillId="0" borderId="29" xfId="176" applyFont="1" applyBorder="1">
      <alignment/>
      <protection/>
    </xf>
    <xf numFmtId="166" fontId="4" fillId="0" borderId="19" xfId="176" applyNumberFormat="1" applyFont="1" applyBorder="1">
      <alignment/>
      <protection/>
    </xf>
    <xf numFmtId="166" fontId="4" fillId="0" borderId="0" xfId="176" applyNumberFormat="1" applyFont="1" applyBorder="1">
      <alignment/>
      <protection/>
    </xf>
    <xf numFmtId="3" fontId="2" fillId="0" borderId="0" xfId="176" applyNumberFormat="1">
      <alignment/>
      <protection/>
    </xf>
    <xf numFmtId="9" fontId="5" fillId="0" borderId="29" xfId="176" applyNumberFormat="1" applyFont="1" applyBorder="1" applyAlignment="1">
      <alignment wrapText="1"/>
      <protection/>
    </xf>
    <xf numFmtId="166" fontId="6" fillId="0" borderId="19" xfId="176" applyNumberFormat="1" applyFont="1" applyBorder="1">
      <alignment/>
      <protection/>
    </xf>
    <xf numFmtId="166" fontId="6" fillId="0" borderId="0" xfId="176" applyNumberFormat="1" applyFont="1" applyBorder="1">
      <alignment/>
      <protection/>
    </xf>
    <xf numFmtId="1" fontId="11" fillId="0" borderId="0" xfId="181" applyNumberFormat="1" applyFont="1" applyBorder="1">
      <alignment/>
      <protection/>
    </xf>
    <xf numFmtId="0" fontId="6" fillId="0" borderId="0" xfId="176" applyFont="1" applyAlignment="1">
      <alignment vertical="center" wrapText="1"/>
      <protection/>
    </xf>
    <xf numFmtId="0" fontId="5" fillId="0" borderId="33" xfId="176" applyFont="1" applyBorder="1" applyAlignment="1">
      <alignment vertical="center" wrapText="1"/>
      <protection/>
    </xf>
    <xf numFmtId="168" fontId="6" fillId="0" borderId="27" xfId="176" applyNumberFormat="1" applyFont="1" applyBorder="1" applyAlignment="1">
      <alignment horizontal="right" vertical="center"/>
      <protection/>
    </xf>
    <xf numFmtId="169" fontId="5" fillId="0" borderId="26" xfId="176" applyNumberFormat="1" applyFont="1" applyBorder="1" applyAlignment="1">
      <alignment horizontal="right" vertical="center" wrapText="1"/>
      <protection/>
    </xf>
    <xf numFmtId="167" fontId="5" fillId="55" borderId="0" xfId="176" applyNumberFormat="1" applyFont="1" applyFill="1">
      <alignment/>
      <protection/>
    </xf>
    <xf numFmtId="0" fontId="5" fillId="55" borderId="0" xfId="176" applyFont="1" applyFill="1">
      <alignment/>
      <protection/>
    </xf>
    <xf numFmtId="169" fontId="5" fillId="0" borderId="34" xfId="176" applyNumberFormat="1" applyFont="1" applyBorder="1" applyAlignment="1">
      <alignment vertical="center" wrapText="1"/>
      <protection/>
    </xf>
    <xf numFmtId="3" fontId="5" fillId="0" borderId="19" xfId="176" applyNumberFormat="1" applyFont="1" applyBorder="1" applyAlignment="1">
      <alignment horizontal="center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3" xfId="176" applyFont="1" applyBorder="1" applyAlignment="1">
      <alignment horizontal="left" vertical="center" wrapText="1"/>
      <protection/>
    </xf>
    <xf numFmtId="168" fontId="6" fillId="0" borderId="27" xfId="176" applyNumberFormat="1" applyFont="1" applyBorder="1" applyAlignment="1">
      <alignment horizontal="center" vertical="center"/>
      <protection/>
    </xf>
    <xf numFmtId="10" fontId="5" fillId="0" borderId="36" xfId="215" applyNumberFormat="1" applyFont="1" applyFill="1" applyBorder="1" applyAlignment="1">
      <alignment vertical="center"/>
    </xf>
    <xf numFmtId="10" fontId="5" fillId="0" borderId="0" xfId="215" applyNumberFormat="1" applyFont="1" applyFill="1" applyBorder="1" applyAlignment="1">
      <alignment vertical="center"/>
    </xf>
    <xf numFmtId="168" fontId="6" fillId="0" borderId="25" xfId="176" applyNumberFormat="1" applyFont="1" applyBorder="1" applyAlignment="1">
      <alignment horizontal="right" vertical="center"/>
      <protection/>
    </xf>
    <xf numFmtId="0" fontId="5" fillId="0" borderId="20" xfId="176" applyFont="1" applyBorder="1" applyAlignment="1">
      <alignment wrapText="1"/>
      <protection/>
    </xf>
    <xf numFmtId="0" fontId="5" fillId="0" borderId="29" xfId="176" applyFont="1" applyBorder="1" applyAlignment="1">
      <alignment wrapText="1"/>
      <protection/>
    </xf>
    <xf numFmtId="169" fontId="6" fillId="0" borderId="19" xfId="176" applyNumberFormat="1" applyFont="1" applyBorder="1" applyAlignment="1">
      <alignment horizontal="right" wrapText="1"/>
      <protection/>
    </xf>
    <xf numFmtId="169" fontId="6" fillId="0" borderId="0" xfId="176" applyNumberFormat="1" applyFont="1" applyBorder="1" applyAlignment="1">
      <alignment horizontal="right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0" fontId="5" fillId="0" borderId="35" xfId="176" applyFont="1" applyBorder="1" applyAlignment="1">
      <alignment vertical="center" wrapText="1"/>
      <protection/>
    </xf>
    <xf numFmtId="0" fontId="5" fillId="0" borderId="37" xfId="176" applyFont="1" applyBorder="1" applyAlignment="1">
      <alignment vertical="center" wrapText="1"/>
      <protection/>
    </xf>
    <xf numFmtId="170" fontId="6" fillId="0" borderId="27" xfId="176" applyNumberFormat="1" applyFont="1" applyBorder="1" applyAlignment="1">
      <alignment horizontal="right" vertical="center"/>
      <protection/>
    </xf>
    <xf numFmtId="43" fontId="6" fillId="0" borderId="0" xfId="176" applyNumberFormat="1" applyFont="1" applyBorder="1" applyAlignment="1">
      <alignment horizontal="right" vertical="center"/>
      <protection/>
    </xf>
    <xf numFmtId="0" fontId="5" fillId="0" borderId="38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horizontal="right" vertical="center" wrapText="1"/>
      <protection/>
    </xf>
    <xf numFmtId="43" fontId="6" fillId="0" borderId="0" xfId="176" applyNumberFormat="1" applyFont="1" applyBorder="1" applyAlignment="1">
      <alignment horizontal="center" vertical="center"/>
      <protection/>
    </xf>
    <xf numFmtId="3" fontId="5" fillId="0" borderId="19" xfId="176" applyNumberFormat="1" applyFont="1" applyBorder="1" applyAlignment="1">
      <alignment horizontal="center" wrapText="1"/>
      <protection/>
    </xf>
    <xf numFmtId="166" fontId="4" fillId="0" borderId="19" xfId="176" applyNumberFormat="1" applyFont="1" applyBorder="1" applyAlignment="1">
      <alignment horizontal="right" wrapText="1"/>
      <protection/>
    </xf>
    <xf numFmtId="166" fontId="4" fillId="0" borderId="0" xfId="176" applyNumberFormat="1" applyFont="1" applyBorder="1" applyAlignment="1">
      <alignment horizontal="right" wrapText="1"/>
      <protection/>
    </xf>
    <xf numFmtId="0" fontId="10" fillId="0" borderId="22" xfId="176" applyFont="1" applyBorder="1">
      <alignment/>
      <protection/>
    </xf>
    <xf numFmtId="164" fontId="5" fillId="0" borderId="30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center" vertical="center" wrapText="1"/>
      <protection/>
    </xf>
    <xf numFmtId="0" fontId="5" fillId="0" borderId="31" xfId="176" applyFont="1" applyBorder="1" applyAlignment="1">
      <alignment horizontal="left" vertical="center" wrapText="1"/>
      <protection/>
    </xf>
    <xf numFmtId="0" fontId="5" fillId="0" borderId="39" xfId="176" applyFont="1" applyBorder="1" applyAlignment="1">
      <alignment horizontal="center" vertical="center" wrapText="1"/>
      <protection/>
    </xf>
    <xf numFmtId="169" fontId="5" fillId="0" borderId="37" xfId="176" applyNumberFormat="1" applyFont="1" applyBorder="1" applyAlignment="1">
      <alignment horizontal="right" vertical="center" wrapText="1"/>
      <protection/>
    </xf>
    <xf numFmtId="168" fontId="6" fillId="0" borderId="30" xfId="176" applyNumberFormat="1" applyFont="1" applyBorder="1" applyAlignment="1">
      <alignment horizontal="right" vertical="center"/>
      <protection/>
    </xf>
    <xf numFmtId="0" fontId="5" fillId="0" borderId="40" xfId="176" applyFont="1" applyBorder="1" applyAlignment="1">
      <alignment horizontal="left" vertical="center" wrapText="1"/>
      <protection/>
    </xf>
    <xf numFmtId="0" fontId="5" fillId="0" borderId="40" xfId="176" applyFont="1" applyBorder="1" applyAlignment="1">
      <alignment horizontal="center" vertical="center" wrapText="1"/>
      <protection/>
    </xf>
    <xf numFmtId="168" fontId="6" fillId="55" borderId="32" xfId="176" applyNumberFormat="1" applyFont="1" applyFill="1" applyBorder="1" applyAlignment="1">
      <alignment horizontal="right" vertical="center" wrapText="1"/>
      <protection/>
    </xf>
    <xf numFmtId="168" fontId="6" fillId="55" borderId="0" xfId="176" applyNumberFormat="1" applyFont="1" applyFill="1" applyBorder="1" applyAlignment="1">
      <alignment horizontal="right" vertical="center" wrapText="1"/>
      <protection/>
    </xf>
    <xf numFmtId="168" fontId="6" fillId="0" borderId="0" xfId="176" applyNumberFormat="1" applyFont="1" applyAlignment="1">
      <alignment vertical="center"/>
      <protection/>
    </xf>
    <xf numFmtId="169" fontId="5" fillId="0" borderId="41" xfId="176" applyNumberFormat="1" applyFont="1" applyBorder="1" applyAlignment="1">
      <alignment horizontal="right" vertical="center" wrapText="1"/>
      <protection/>
    </xf>
    <xf numFmtId="168" fontId="6" fillId="55" borderId="26" xfId="176" applyNumberFormat="1" applyFont="1" applyFill="1" applyBorder="1" applyAlignment="1">
      <alignment horizontal="right" vertical="center" wrapText="1"/>
      <protection/>
    </xf>
    <xf numFmtId="0" fontId="5" fillId="0" borderId="33" xfId="176" applyFont="1" applyBorder="1" applyAlignment="1">
      <alignment horizontal="center" vertical="center" wrapText="1"/>
      <protection/>
    </xf>
    <xf numFmtId="0" fontId="5" fillId="0" borderId="41" xfId="176" applyFont="1" applyBorder="1" applyAlignment="1">
      <alignment vertical="center" wrapText="1"/>
      <protection/>
    </xf>
    <xf numFmtId="0" fontId="5" fillId="0" borderId="42" xfId="176" applyFont="1" applyFill="1" applyBorder="1" applyAlignment="1">
      <alignment vertical="center"/>
      <protection/>
    </xf>
    <xf numFmtId="0" fontId="5" fillId="0" borderId="43" xfId="176" applyFont="1" applyBorder="1" applyAlignment="1">
      <alignment horizontal="center" vertical="center" wrapText="1"/>
      <protection/>
    </xf>
    <xf numFmtId="169" fontId="5" fillId="0" borderId="32" xfId="176" applyNumberFormat="1" applyFont="1" applyBorder="1" applyAlignment="1">
      <alignment horizontal="center" vertical="center" wrapText="1"/>
      <protection/>
    </xf>
    <xf numFmtId="166" fontId="6" fillId="55" borderId="26" xfId="176" applyNumberFormat="1" applyFont="1" applyFill="1" applyBorder="1" applyAlignment="1">
      <alignment horizontal="right" vertical="center"/>
      <protection/>
    </xf>
    <xf numFmtId="166" fontId="6" fillId="55" borderId="0" xfId="176" applyNumberFormat="1" applyFont="1" applyFill="1" applyBorder="1" applyAlignment="1">
      <alignment horizontal="right" vertical="center"/>
      <protection/>
    </xf>
    <xf numFmtId="3" fontId="5" fillId="0" borderId="44" xfId="176" applyNumberFormat="1" applyFont="1" applyBorder="1" applyAlignment="1">
      <alignment horizontal="center" vertical="center" wrapText="1"/>
      <protection/>
    </xf>
    <xf numFmtId="0" fontId="5" fillId="0" borderId="45" xfId="176" applyFont="1" applyBorder="1" applyAlignment="1">
      <alignment horizontal="left" vertical="center" wrapText="1"/>
      <protection/>
    </xf>
    <xf numFmtId="0" fontId="5" fillId="0" borderId="46" xfId="176" applyFont="1" applyBorder="1" applyAlignment="1">
      <alignment horizontal="left" vertical="center" wrapText="1"/>
      <protection/>
    </xf>
    <xf numFmtId="169" fontId="5" fillId="0" borderId="24" xfId="176" applyNumberFormat="1" applyFont="1" applyBorder="1" applyAlignment="1">
      <alignment horizontal="right" vertical="center" wrapText="1"/>
      <protection/>
    </xf>
    <xf numFmtId="168" fontId="6" fillId="55" borderId="23" xfId="176" applyNumberFormat="1" applyFont="1" applyFill="1" applyBorder="1" applyAlignment="1">
      <alignment horizontal="right" vertical="center"/>
      <protection/>
    </xf>
    <xf numFmtId="168" fontId="6" fillId="55" borderId="0" xfId="176" applyNumberFormat="1" applyFont="1" applyFill="1" applyBorder="1" applyAlignment="1">
      <alignment horizontal="right" vertical="center"/>
      <protection/>
    </xf>
    <xf numFmtId="3" fontId="5" fillId="0" borderId="0" xfId="176" applyNumberFormat="1" applyFont="1">
      <alignment/>
      <protection/>
    </xf>
    <xf numFmtId="164" fontId="5" fillId="0" borderId="23" xfId="176" applyNumberFormat="1" applyFont="1" applyBorder="1" applyAlignment="1">
      <alignment wrapText="1"/>
      <protection/>
    </xf>
    <xf numFmtId="171" fontId="8" fillId="0" borderId="47" xfId="117" applyNumberFormat="1" applyFont="1" applyBorder="1" applyAlignment="1">
      <alignment horizontal="right"/>
    </xf>
    <xf numFmtId="164" fontId="5" fillId="0" borderId="25" xfId="176" applyNumberFormat="1" applyFont="1" applyBorder="1" applyAlignment="1">
      <alignment wrapText="1"/>
      <protection/>
    </xf>
    <xf numFmtId="0" fontId="7" fillId="0" borderId="48" xfId="176" applyFont="1" applyBorder="1" applyAlignment="1">
      <alignment horizontal="center" wrapText="1"/>
      <protection/>
    </xf>
    <xf numFmtId="0" fontId="9" fillId="0" borderId="25" xfId="176" applyFont="1" applyBorder="1" applyAlignment="1">
      <alignment horizontal="right"/>
      <protection/>
    </xf>
    <xf numFmtId="0" fontId="9" fillId="0" borderId="0" xfId="176" applyFont="1" applyBorder="1" applyAlignment="1">
      <alignment horizontal="right"/>
      <protection/>
    </xf>
    <xf numFmtId="166" fontId="12" fillId="0" borderId="0" xfId="176" applyNumberFormat="1" applyFont="1">
      <alignment/>
      <protection/>
    </xf>
    <xf numFmtId="3" fontId="12" fillId="0" borderId="0" xfId="176" applyNumberFormat="1" applyFont="1" applyBorder="1">
      <alignment/>
      <protection/>
    </xf>
    <xf numFmtId="3" fontId="6" fillId="0" borderId="19" xfId="176" applyNumberFormat="1" applyFont="1" applyBorder="1" applyAlignment="1">
      <alignment horizontal="center"/>
      <protection/>
    </xf>
    <xf numFmtId="166" fontId="3" fillId="0" borderId="19" xfId="176" applyNumberFormat="1" applyFont="1" applyBorder="1">
      <alignment/>
      <protection/>
    </xf>
    <xf numFmtId="166" fontId="3" fillId="0" borderId="0" xfId="176" applyNumberFormat="1" applyFont="1" applyBorder="1">
      <alignment/>
      <protection/>
    </xf>
    <xf numFmtId="166" fontId="5" fillId="0" borderId="0" xfId="176" applyNumberFormat="1" applyFont="1" applyAlignment="1">
      <alignment vertical="center"/>
      <protection/>
    </xf>
    <xf numFmtId="3" fontId="12" fillId="0" borderId="47" xfId="176" applyNumberFormat="1" applyFont="1" applyBorder="1">
      <alignment/>
      <protection/>
    </xf>
    <xf numFmtId="0" fontId="7" fillId="0" borderId="0" xfId="176" applyFont="1">
      <alignment/>
      <protection/>
    </xf>
    <xf numFmtId="0" fontId="8" fillId="0" borderId="0" xfId="176" applyFont="1">
      <alignment/>
      <protection/>
    </xf>
    <xf numFmtId="0" fontId="2" fillId="0" borderId="0" xfId="176" applyBorder="1">
      <alignment/>
      <protection/>
    </xf>
    <xf numFmtId="0" fontId="2" fillId="0" borderId="0" xfId="176" applyAlignment="1">
      <alignment horizontal="left" indent="1"/>
      <protection/>
    </xf>
    <xf numFmtId="0" fontId="5" fillId="0" borderId="29" xfId="176" applyFont="1" applyBorder="1" applyAlignment="1">
      <alignment horizontal="right" wrapText="1"/>
      <protection/>
    </xf>
    <xf numFmtId="0" fontId="10" fillId="0" borderId="29" xfId="176" applyFont="1" applyBorder="1">
      <alignment/>
      <protection/>
    </xf>
    <xf numFmtId="0" fontId="6" fillId="0" borderId="20" xfId="176" applyFont="1" applyBorder="1" applyAlignment="1">
      <alignment horizontal="left" wrapText="1"/>
      <protection/>
    </xf>
    <xf numFmtId="0" fontId="6" fillId="0" borderId="29" xfId="176" applyFont="1" applyBorder="1" applyAlignment="1">
      <alignment horizontal="left" wrapText="1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6" xfId="176" applyFont="1" applyBorder="1" applyAlignment="1">
      <alignment horizontal="left" vertical="center" wrapText="1"/>
      <protection/>
    </xf>
    <xf numFmtId="0" fontId="5" fillId="0" borderId="43" xfId="176" applyFont="1" applyBorder="1" applyAlignment="1">
      <alignment horizontal="left" vertical="center" wrapText="1"/>
      <protection/>
    </xf>
    <xf numFmtId="0" fontId="6" fillId="0" borderId="29" xfId="176" applyFont="1" applyBorder="1" applyAlignment="1">
      <alignment horizontal="right"/>
      <protection/>
    </xf>
    <xf numFmtId="0" fontId="5" fillId="0" borderId="49" xfId="176" applyFont="1" applyBorder="1" applyAlignment="1">
      <alignment horizontal="center" vertical="center" wrapText="1"/>
      <protection/>
    </xf>
    <xf numFmtId="0" fontId="5" fillId="0" borderId="25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center" vertical="center" wrapText="1"/>
      <protection/>
    </xf>
    <xf numFmtId="164" fontId="5" fillId="0" borderId="28" xfId="176" applyNumberFormat="1" applyFont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0" fontId="5" fillId="0" borderId="50" xfId="176" applyFont="1" applyBorder="1" applyAlignment="1">
      <alignment horizontal="left" vertical="center" wrapText="1"/>
      <protection/>
    </xf>
    <xf numFmtId="0" fontId="5" fillId="0" borderId="38" xfId="176" applyFont="1" applyBorder="1" applyAlignment="1">
      <alignment horizontal="left" vertical="center" wrapText="1"/>
      <protection/>
    </xf>
    <xf numFmtId="170" fontId="6" fillId="0" borderId="28" xfId="176" applyNumberFormat="1" applyFont="1" applyBorder="1" applyAlignment="1">
      <alignment horizontal="center" vertical="center"/>
      <protection/>
    </xf>
    <xf numFmtId="170" fontId="6" fillId="0" borderId="26" xfId="176" applyNumberFormat="1" applyFont="1" applyBorder="1" applyAlignment="1">
      <alignment horizontal="center" vertical="center"/>
      <protection/>
    </xf>
    <xf numFmtId="164" fontId="5" fillId="0" borderId="23" xfId="176" applyNumberFormat="1" applyFont="1" applyBorder="1" applyAlignment="1">
      <alignment horizontal="center" vertical="center" wrapText="1"/>
      <protection/>
    </xf>
    <xf numFmtId="0" fontId="5" fillId="0" borderId="51" xfId="176" applyFont="1" applyBorder="1" applyAlignment="1">
      <alignment horizontal="left" vertical="center" wrapText="1"/>
      <protection/>
    </xf>
    <xf numFmtId="170" fontId="6" fillId="0" borderId="28" xfId="176" applyNumberFormat="1" applyFont="1" applyBorder="1" applyAlignment="1">
      <alignment horizontal="right" vertical="center"/>
      <protection/>
    </xf>
    <xf numFmtId="170" fontId="6" fillId="0" borderId="23" xfId="176" applyNumberFormat="1" applyFont="1" applyBorder="1" applyAlignment="1">
      <alignment horizontal="right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168" fontId="6" fillId="0" borderId="28" xfId="176" applyNumberFormat="1" applyFont="1" applyBorder="1" applyAlignment="1">
      <alignment horizontal="center" vertical="center"/>
      <protection/>
    </xf>
    <xf numFmtId="168" fontId="6" fillId="0" borderId="26" xfId="176" applyNumberFormat="1" applyFont="1" applyBorder="1" applyAlignment="1">
      <alignment horizontal="center" vertical="center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0" fontId="6" fillId="0" borderId="0" xfId="176" applyFont="1" applyAlignment="1">
      <alignment horizontal="left" vertical="center" wrapText="1"/>
      <protection/>
    </xf>
    <xf numFmtId="0" fontId="5" fillId="0" borderId="20" xfId="176" applyFont="1" applyBorder="1" applyAlignment="1">
      <alignment horizontal="right" wrapText="1"/>
      <protection/>
    </xf>
    <xf numFmtId="0" fontId="5" fillId="0" borderId="22" xfId="176" applyFont="1" applyBorder="1" applyAlignment="1">
      <alignment horizontal="right" wrapText="1"/>
      <protection/>
    </xf>
    <xf numFmtId="0" fontId="5" fillId="0" borderId="28" xfId="176" applyFont="1" applyBorder="1" applyAlignment="1">
      <alignment horizontal="center" vertical="center" wrapText="1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0" fontId="5" fillId="55" borderId="28" xfId="176" applyFont="1" applyFill="1" applyBorder="1" applyAlignment="1">
      <alignment horizontal="left" vertical="center" wrapText="1"/>
      <protection/>
    </xf>
    <xf numFmtId="0" fontId="5" fillId="55" borderId="25" xfId="176" applyFont="1" applyFill="1" applyBorder="1" applyAlignment="1">
      <alignment horizontal="left" vertical="center" wrapText="1"/>
      <protection/>
    </xf>
    <xf numFmtId="170" fontId="6" fillId="55" borderId="28" xfId="176" applyNumberFormat="1" applyFont="1" applyFill="1" applyBorder="1" applyAlignment="1">
      <alignment horizontal="center" vertical="center"/>
      <protection/>
    </xf>
    <xf numFmtId="170" fontId="6" fillId="55" borderId="25" xfId="176" applyNumberFormat="1" applyFont="1" applyFill="1" applyBorder="1" applyAlignment="1">
      <alignment horizontal="center" vertical="center"/>
      <protection/>
    </xf>
    <xf numFmtId="0" fontId="2" fillId="0" borderId="26" xfId="176" applyBorder="1">
      <alignment/>
      <protection/>
    </xf>
    <xf numFmtId="170" fontId="6" fillId="0" borderId="26" xfId="176" applyNumberFormat="1" applyFont="1" applyBorder="1" applyAlignment="1">
      <alignment horizontal="right" vertical="center"/>
      <protection/>
    </xf>
    <xf numFmtId="1" fontId="5" fillId="0" borderId="28" xfId="176" applyNumberFormat="1" applyFont="1" applyBorder="1" applyAlignment="1">
      <alignment horizontal="left" vertical="center" wrapText="1"/>
      <protection/>
    </xf>
    <xf numFmtId="1" fontId="5" fillId="0" borderId="26" xfId="176" applyNumberFormat="1" applyFont="1" applyBorder="1" applyAlignment="1">
      <alignment horizontal="left" vertical="center" wrapText="1"/>
      <protection/>
    </xf>
    <xf numFmtId="1" fontId="5" fillId="0" borderId="28" xfId="176" applyNumberFormat="1" applyFont="1" applyBorder="1" applyAlignment="1">
      <alignment horizontal="center" vertical="center" wrapText="1"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0" borderId="50" xfId="176" applyNumberFormat="1" applyFont="1" applyBorder="1" applyAlignment="1">
      <alignment horizontal="left" vertical="center" wrapText="1"/>
      <protection/>
    </xf>
    <xf numFmtId="1" fontId="5" fillId="0" borderId="38" xfId="176" applyNumberFormat="1" applyFont="1" applyBorder="1" applyAlignment="1">
      <alignment horizontal="left" vertical="center" wrapText="1"/>
      <protection/>
    </xf>
    <xf numFmtId="0" fontId="5" fillId="0" borderId="25" xfId="176" applyFont="1" applyBorder="1" applyAlignment="1">
      <alignment horizontal="left" vertical="center" wrapText="1"/>
      <protection/>
    </xf>
    <xf numFmtId="170" fontId="6" fillId="0" borderId="25" xfId="176" applyNumberFormat="1" applyFont="1" applyBorder="1" applyAlignment="1">
      <alignment horizontal="right" vertical="center"/>
      <protection/>
    </xf>
    <xf numFmtId="168" fontId="6" fillId="0" borderId="28" xfId="176" applyNumberFormat="1" applyFont="1" applyBorder="1" applyAlignment="1">
      <alignment horizontal="right" vertical="center"/>
      <protection/>
    </xf>
    <xf numFmtId="168" fontId="6" fillId="0" borderId="26" xfId="176" applyNumberFormat="1" applyFont="1" applyBorder="1" applyAlignment="1">
      <alignment horizontal="right" vertical="center"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168" fontId="6" fillId="0" borderId="23" xfId="176" applyNumberFormat="1" applyFont="1" applyBorder="1" applyAlignment="1">
      <alignment horizontal="center" vertical="center"/>
      <protection/>
    </xf>
    <xf numFmtId="9" fontId="6" fillId="0" borderId="29" xfId="176" applyNumberFormat="1" applyFont="1" applyBorder="1" applyAlignment="1">
      <alignment horizontal="left" wrapText="1"/>
      <protection/>
    </xf>
    <xf numFmtId="164" fontId="5" fillId="0" borderId="49" xfId="176" applyNumberFormat="1" applyFont="1" applyBorder="1" applyAlignment="1">
      <alignment horizontal="center" vertical="center"/>
      <protection/>
    </xf>
    <xf numFmtId="168" fontId="6" fillId="55" borderId="28" xfId="176" applyNumberFormat="1" applyFont="1" applyFill="1" applyBorder="1" applyAlignment="1">
      <alignment horizontal="center" vertical="center"/>
      <protection/>
    </xf>
    <xf numFmtId="168" fontId="6" fillId="55" borderId="26" xfId="176" applyNumberFormat="1" applyFont="1" applyFill="1" applyBorder="1" applyAlignment="1">
      <alignment horizontal="center" vertical="center"/>
      <protection/>
    </xf>
    <xf numFmtId="170" fontId="6" fillId="55" borderId="28" xfId="176" applyNumberFormat="1" applyFont="1" applyFill="1" applyBorder="1" applyAlignment="1">
      <alignment horizontal="right" vertical="center"/>
      <protection/>
    </xf>
    <xf numFmtId="170" fontId="6" fillId="55" borderId="26" xfId="176" applyNumberFormat="1" applyFont="1" applyFill="1" applyBorder="1" applyAlignment="1">
      <alignment horizontal="right" vertical="center"/>
      <protection/>
    </xf>
    <xf numFmtId="168" fontId="6" fillId="55" borderId="28" xfId="176" applyNumberFormat="1" applyFont="1" applyFill="1" applyBorder="1" applyAlignment="1">
      <alignment horizontal="right" vertical="center"/>
      <protection/>
    </xf>
    <xf numFmtId="168" fontId="6" fillId="55" borderId="26" xfId="176" applyNumberFormat="1" applyFont="1" applyFill="1" applyBorder="1" applyAlignment="1">
      <alignment horizontal="right" vertical="center"/>
      <protection/>
    </xf>
    <xf numFmtId="0" fontId="5" fillId="0" borderId="23" xfId="176" applyFont="1" applyBorder="1" applyAlignment="1">
      <alignment horizontal="center" vertical="center" wrapText="1"/>
      <protection/>
    </xf>
    <xf numFmtId="165" fontId="6" fillId="0" borderId="28" xfId="176" applyNumberFormat="1" applyFont="1" applyBorder="1" applyAlignment="1">
      <alignment horizontal="center" vertical="center"/>
      <protection/>
    </xf>
    <xf numFmtId="165" fontId="6" fillId="0" borderId="23" xfId="176" applyNumberFormat="1" applyFont="1" applyBorder="1" applyAlignment="1">
      <alignment horizontal="center" vertical="center"/>
      <protection/>
    </xf>
    <xf numFmtId="15" fontId="5" fillId="0" borderId="0" xfId="176" applyNumberFormat="1" applyFont="1" applyAlignment="1">
      <alignment horizontal="center" wrapText="1"/>
      <protection/>
    </xf>
    <xf numFmtId="0" fontId="6" fillId="0" borderId="20" xfId="176" applyFont="1" applyBorder="1" applyAlignment="1">
      <alignment horizontal="center" vertical="center"/>
      <protection/>
    </xf>
    <xf numFmtId="0" fontId="6" fillId="0" borderId="29" xfId="176" applyFont="1" applyBorder="1" applyAlignment="1">
      <alignment horizontal="center" vertical="center"/>
      <protection/>
    </xf>
    <xf numFmtId="0" fontId="6" fillId="0" borderId="22" xfId="176" applyFont="1" applyBorder="1" applyAlignment="1">
      <alignment horizontal="center" vertical="center"/>
      <protection/>
    </xf>
    <xf numFmtId="1" fontId="5" fillId="0" borderId="35" xfId="176" applyNumberFormat="1" applyFont="1" applyBorder="1" applyAlignment="1">
      <alignment horizontal="left" vertical="center" wrapText="1"/>
      <protection/>
    </xf>
    <xf numFmtId="1" fontId="5" fillId="0" borderId="32" xfId="176" applyNumberFormat="1" applyFont="1" applyBorder="1" applyAlignment="1">
      <alignment horizontal="left" vertical="center" wrapText="1"/>
      <protection/>
    </xf>
    <xf numFmtId="165" fontId="6" fillId="0" borderId="26" xfId="176" applyNumberFormat="1" applyFont="1" applyBorder="1" applyAlignment="1">
      <alignment horizontal="center" vertical="center"/>
      <protection/>
    </xf>
    <xf numFmtId="0" fontId="5" fillId="0" borderId="20" xfId="176" applyFont="1" applyBorder="1" applyAlignment="1">
      <alignment horizontal="center" vertical="center" wrapText="1"/>
      <protection/>
    </xf>
    <xf numFmtId="1" fontId="5" fillId="55" borderId="32" xfId="176" applyNumberFormat="1" applyFont="1" applyFill="1" applyBorder="1" applyAlignment="1">
      <alignment vertical="center" wrapText="1"/>
      <protection/>
    </xf>
    <xf numFmtId="1" fontId="5" fillId="0" borderId="32" xfId="176" applyNumberFormat="1" applyFont="1" applyBorder="1" applyAlignment="1">
      <alignment vertical="center" wrapText="1"/>
      <protection/>
    </xf>
    <xf numFmtId="1" fontId="5" fillId="0" borderId="35" xfId="176" applyNumberFormat="1" applyFont="1" applyBorder="1" applyAlignment="1">
      <alignment horizontal="center" vertical="center" wrapText="1"/>
      <protection/>
    </xf>
    <xf numFmtId="166" fontId="5" fillId="0" borderId="32" xfId="176" applyNumberFormat="1" applyFont="1" applyBorder="1" applyAlignment="1">
      <alignment horizontal="right" vertical="center" wrapText="1"/>
      <protection/>
    </xf>
    <xf numFmtId="9" fontId="6" fillId="0" borderId="20" xfId="176" applyNumberFormat="1" applyFont="1" applyBorder="1" applyAlignment="1">
      <alignment horizontal="left" wrapText="1"/>
      <protection/>
    </xf>
    <xf numFmtId="0" fontId="5" fillId="0" borderId="19" xfId="176" applyFont="1" applyBorder="1" applyAlignment="1">
      <alignment horizontal="right" wrapText="1"/>
      <protection/>
    </xf>
    <xf numFmtId="4" fontId="5" fillId="0" borderId="30" xfId="176" applyNumberFormat="1" applyFont="1" applyBorder="1" applyAlignment="1">
      <alignment horizontal="right" vertical="center" wrapText="1"/>
      <protection/>
    </xf>
    <xf numFmtId="3" fontId="5" fillId="55" borderId="38" xfId="176" applyNumberFormat="1" applyFont="1" applyFill="1" applyBorder="1" applyAlignment="1">
      <alignment horizontal="center" vertical="center" wrapText="1"/>
      <protection/>
    </xf>
    <xf numFmtId="166" fontId="5" fillId="0" borderId="33" xfId="176" applyNumberFormat="1" applyFont="1" applyBorder="1" applyAlignment="1">
      <alignment horizontal="right" vertical="center" wrapText="1"/>
      <protection/>
    </xf>
    <xf numFmtId="0" fontId="5" fillId="55" borderId="35" xfId="176" applyFont="1" applyFill="1" applyBorder="1" applyAlignment="1">
      <alignment horizontal="center" vertical="center" wrapText="1"/>
      <protection/>
    </xf>
    <xf numFmtId="0" fontId="5" fillId="0" borderId="35" xfId="176" applyFont="1" applyBorder="1" applyAlignment="1">
      <alignment horizontal="center" vertical="center" wrapText="1"/>
      <protection/>
    </xf>
    <xf numFmtId="166" fontId="5" fillId="0" borderId="27" xfId="176" applyNumberFormat="1" applyFont="1" applyBorder="1" applyAlignment="1">
      <alignment horizontal="right" vertical="center" wrapText="1"/>
      <protection/>
    </xf>
    <xf numFmtId="0" fontId="10" fillId="0" borderId="22" xfId="176" applyFont="1" applyBorder="1">
      <alignment/>
      <protection/>
    </xf>
    <xf numFmtId="9" fontId="5" fillId="0" borderId="22" xfId="176" applyNumberFormat="1" applyFont="1" applyBorder="1" applyAlignment="1">
      <alignment wrapText="1"/>
      <protection/>
    </xf>
    <xf numFmtId="3" fontId="5" fillId="0" borderId="38" xfId="176" applyNumberFormat="1" applyFont="1" applyBorder="1" applyAlignment="1">
      <alignment horizontal="center" vertical="center" wrapText="1"/>
      <protection/>
    </xf>
    <xf numFmtId="1" fontId="5" fillId="0" borderId="38" xfId="176" applyNumberFormat="1" applyFont="1" applyBorder="1" applyAlignment="1">
      <alignment horizontal="center" vertical="center" wrapText="1"/>
      <protection/>
    </xf>
    <xf numFmtId="169" fontId="5" fillId="0" borderId="32" xfId="129" applyNumberFormat="1" applyFont="1" applyBorder="1" applyAlignment="1">
      <alignment horizontal="right" vertical="center" wrapText="1"/>
    </xf>
    <xf numFmtId="169" fontId="5" fillId="0" borderId="52" xfId="176" applyNumberFormat="1" applyFont="1" applyBorder="1" applyAlignment="1">
      <alignment horizontal="right" vertical="center" wrapText="1"/>
      <protection/>
    </xf>
    <xf numFmtId="1" fontId="5" fillId="0" borderId="23" xfId="176" applyNumberFormat="1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horizontal="left" vertical="center" wrapText="1"/>
      <protection/>
    </xf>
    <xf numFmtId="0" fontId="6" fillId="0" borderId="20" xfId="176" applyFont="1" applyBorder="1" applyAlignment="1">
      <alignment wrapText="1"/>
      <protection/>
    </xf>
    <xf numFmtId="0" fontId="5" fillId="0" borderId="24" xfId="176" applyFont="1" applyBorder="1" applyAlignment="1">
      <alignment wrapText="1"/>
      <protection/>
    </xf>
    <xf numFmtId="0" fontId="5" fillId="0" borderId="38" xfId="176" applyFont="1" applyBorder="1" applyAlignment="1">
      <alignment horizontal="center" wrapText="1"/>
      <protection/>
    </xf>
    <xf numFmtId="0" fontId="5" fillId="0" borderId="26" xfId="176" applyFont="1" applyBorder="1" applyAlignment="1">
      <alignment horizontal="center" wrapText="1"/>
      <protection/>
    </xf>
    <xf numFmtId="0" fontId="7" fillId="0" borderId="51" xfId="176" applyFont="1" applyBorder="1" applyAlignment="1">
      <alignment horizontal="center" wrapText="1"/>
      <protection/>
    </xf>
    <xf numFmtId="0" fontId="7" fillId="0" borderId="24" xfId="176" applyFont="1" applyBorder="1" applyAlignment="1">
      <alignment horizontal="center" wrapText="1"/>
      <protection/>
    </xf>
    <xf numFmtId="0" fontId="6" fillId="0" borderId="20" xfId="176" applyFont="1" applyBorder="1" applyAlignment="1">
      <alignment horizontal="right"/>
      <protection/>
    </xf>
    <xf numFmtId="0" fontId="6" fillId="0" borderId="22" xfId="176" applyFont="1" applyBorder="1" applyAlignment="1">
      <alignment horizontal="right"/>
      <protection/>
    </xf>
  </cellXfs>
  <cellStyles count="211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omma [0] 2" xfId="110"/>
    <cellStyle name="Comma 10" xfId="111"/>
    <cellStyle name="Comma 11" xfId="112"/>
    <cellStyle name="Comma 12" xfId="113"/>
    <cellStyle name="Comma 13" xfId="114"/>
    <cellStyle name="Comma 2" xfId="115"/>
    <cellStyle name="Comma 2 2" xfId="116"/>
    <cellStyle name="Comma 2 2 2" xfId="117"/>
    <cellStyle name="Comma 2 3" xfId="118"/>
    <cellStyle name="Comma 2 3 2" xfId="119"/>
    <cellStyle name="Comma 3" xfId="120"/>
    <cellStyle name="Comma 3 2" xfId="121"/>
    <cellStyle name="Comma 3 3" xfId="122"/>
    <cellStyle name="Comma 4" xfId="123"/>
    <cellStyle name="Comma 4 2" xfId="124"/>
    <cellStyle name="Comma 4 2 2" xfId="125"/>
    <cellStyle name="Comma 4 3" xfId="126"/>
    <cellStyle name="Comma 5" xfId="127"/>
    <cellStyle name="Comma 6" xfId="128"/>
    <cellStyle name="Comma 6 2" xfId="129"/>
    <cellStyle name="Comma 7" xfId="130"/>
    <cellStyle name="Comma 8" xfId="131"/>
    <cellStyle name="Comma 8 2" xfId="132"/>
    <cellStyle name="Comma 9" xfId="133"/>
    <cellStyle name="Currency" xfId="134"/>
    <cellStyle name="Currency [0]" xfId="135"/>
    <cellStyle name="Explanatory Text" xfId="136"/>
    <cellStyle name="Explanatory Text 2" xfId="137"/>
    <cellStyle name="Explanatory Text 3" xfId="138"/>
    <cellStyle name="Good" xfId="139"/>
    <cellStyle name="Good 2" xfId="140"/>
    <cellStyle name="Good 3" xfId="141"/>
    <cellStyle name="Heading 1" xfId="142"/>
    <cellStyle name="Heading 1 2" xfId="143"/>
    <cellStyle name="Heading 1 3" xfId="144"/>
    <cellStyle name="Heading 2" xfId="145"/>
    <cellStyle name="Heading 2 2" xfId="146"/>
    <cellStyle name="Heading 2 3" xfId="147"/>
    <cellStyle name="Heading 3" xfId="148"/>
    <cellStyle name="Heading 3 2" xfId="149"/>
    <cellStyle name="Heading 3 3" xfId="150"/>
    <cellStyle name="Heading 4" xfId="151"/>
    <cellStyle name="Heading 4 2" xfId="152"/>
    <cellStyle name="Heading 4 3" xfId="153"/>
    <cellStyle name="Input" xfId="154"/>
    <cellStyle name="Input 2" xfId="155"/>
    <cellStyle name="Input 3" xfId="156"/>
    <cellStyle name="Linked Cell" xfId="157"/>
    <cellStyle name="Linked Cell 2" xfId="158"/>
    <cellStyle name="Linked Cell 3" xfId="159"/>
    <cellStyle name="Neutral" xfId="160"/>
    <cellStyle name="Neutral 2" xfId="161"/>
    <cellStyle name="Neutral 3" xfId="162"/>
    <cellStyle name="Normal 10" xfId="163"/>
    <cellStyle name="Normal 11" xfId="164"/>
    <cellStyle name="Normal 12" xfId="165"/>
    <cellStyle name="Normal 13" xfId="166"/>
    <cellStyle name="Normal 14" xfId="167"/>
    <cellStyle name="Normal 15" xfId="168"/>
    <cellStyle name="Normal 16" xfId="169"/>
    <cellStyle name="Normal 16 2" xfId="170"/>
    <cellStyle name="Normal 17" xfId="171"/>
    <cellStyle name="Normal 18" xfId="172"/>
    <cellStyle name="Normal 19" xfId="173"/>
    <cellStyle name="Normal 2" xfId="174"/>
    <cellStyle name="Normal 2 2" xfId="175"/>
    <cellStyle name="Normal 2 3" xfId="176"/>
    <cellStyle name="Normal 2 4" xfId="177"/>
    <cellStyle name="Normal 2 5" xfId="178"/>
    <cellStyle name="Normal 20" xfId="179"/>
    <cellStyle name="Normal 21" xfId="180"/>
    <cellStyle name="Normal 21 2" xfId="181"/>
    <cellStyle name="Normal 22" xfId="182"/>
    <cellStyle name="Normal 23" xfId="183"/>
    <cellStyle name="Normal 3" xfId="184"/>
    <cellStyle name="Normal 3 2" xfId="185"/>
    <cellStyle name="Normal 4" xfId="186"/>
    <cellStyle name="Normal 5" xfId="187"/>
    <cellStyle name="Normal 6" xfId="188"/>
    <cellStyle name="Normal 7" xfId="189"/>
    <cellStyle name="Normal 8" xfId="190"/>
    <cellStyle name="Normal 8 2" xfId="191"/>
    <cellStyle name="Normal 8 3" xfId="192"/>
    <cellStyle name="Normal 9" xfId="193"/>
    <cellStyle name="Normal 9 2" xfId="194"/>
    <cellStyle name="Normal 9 3" xfId="195"/>
    <cellStyle name="Note" xfId="196"/>
    <cellStyle name="Note 2" xfId="197"/>
    <cellStyle name="Note 3" xfId="198"/>
    <cellStyle name="Output" xfId="199"/>
    <cellStyle name="Output 2" xfId="200"/>
    <cellStyle name="Output 3" xfId="201"/>
    <cellStyle name="Percent" xfId="202"/>
    <cellStyle name="Percent 2" xfId="203"/>
    <cellStyle name="Percent 2 2" xfId="204"/>
    <cellStyle name="Percent 2 2 2" xfId="205"/>
    <cellStyle name="Percent 2 2 2 2" xfId="206"/>
    <cellStyle name="Percent 2 2 2 2 2" xfId="207"/>
    <cellStyle name="Percent 2 3" xfId="208"/>
    <cellStyle name="Percent 3" xfId="209"/>
    <cellStyle name="Percent 3 2" xfId="210"/>
    <cellStyle name="Percent 4" xfId="211"/>
    <cellStyle name="Percent 5" xfId="212"/>
    <cellStyle name="Percent 6" xfId="213"/>
    <cellStyle name="Percent 7" xfId="214"/>
    <cellStyle name="Percent 7 2" xfId="215"/>
    <cellStyle name="Title" xfId="216"/>
    <cellStyle name="Title 2" xfId="217"/>
    <cellStyle name="Title 3" xfId="218"/>
    <cellStyle name="Total" xfId="219"/>
    <cellStyle name="Total 2" xfId="220"/>
    <cellStyle name="Total 3" xfId="221"/>
    <cellStyle name="Warning Text" xfId="222"/>
    <cellStyle name="Warning Text 2" xfId="223"/>
    <cellStyle name="Warning Text 3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view="pageBreakPreview" zoomScale="68" zoomScaleNormal="80" zoomScaleSheetLayoutView="68" zoomScalePageLayoutView="76" workbookViewId="0" topLeftCell="B1">
      <selection activeCell="E8" sqref="E8"/>
    </sheetView>
  </sheetViews>
  <sheetFormatPr defaultColWidth="9.140625" defaultRowHeight="15"/>
  <cols>
    <col min="1" max="1" width="20.421875" style="1" hidden="1" customWidth="1"/>
    <col min="2" max="2" width="44.57421875" style="1" customWidth="1"/>
    <col min="3" max="3" width="40.8515625" style="1" customWidth="1"/>
    <col min="4" max="4" width="17.7109375" style="1" customWidth="1"/>
    <col min="5" max="5" width="18.140625" style="1" customWidth="1"/>
    <col min="6" max="6" width="24.421875" style="1" customWidth="1"/>
    <col min="7" max="7" width="2.00390625" style="1" customWidth="1"/>
    <col min="8" max="8" width="33.8515625" style="1" customWidth="1"/>
    <col min="9" max="9" width="15.8515625" style="1" customWidth="1"/>
    <col min="10" max="10" width="9.140625" style="1" customWidth="1"/>
    <col min="11" max="11" width="13.140625" style="1" bestFit="1" customWidth="1"/>
    <col min="12" max="16384" width="9.140625" style="1" customWidth="1"/>
  </cols>
  <sheetData>
    <row r="1" spans="2:7" ht="22.5" customHeight="1">
      <c r="B1" s="2" t="s">
        <v>0</v>
      </c>
      <c r="C1" s="3">
        <v>42307</v>
      </c>
      <c r="D1" s="4"/>
      <c r="E1" s="4"/>
      <c r="F1" s="4"/>
      <c r="G1" s="4"/>
    </row>
    <row r="2" spans="2:7" ht="18.75" customHeight="1">
      <c r="B2" s="5"/>
      <c r="C2" s="6"/>
      <c r="D2" s="6"/>
      <c r="E2" s="212"/>
      <c r="F2" s="212"/>
      <c r="G2" s="7"/>
    </row>
    <row r="3" spans="2:5" ht="7.5" customHeight="1" thickBot="1">
      <c r="B3" s="6" t="s">
        <v>1</v>
      </c>
      <c r="C3" s="6"/>
      <c r="D3" s="6"/>
      <c r="E3" s="6"/>
    </row>
    <row r="4" spans="1:7" ht="33" customHeight="1" thickBot="1">
      <c r="A4" s="8"/>
      <c r="B4" s="213" t="s">
        <v>2</v>
      </c>
      <c r="C4" s="214"/>
      <c r="D4" s="214"/>
      <c r="E4" s="215"/>
      <c r="F4" s="9"/>
      <c r="G4" s="10"/>
    </row>
    <row r="5" spans="1:11" ht="16.5" customHeight="1" thickBot="1">
      <c r="A5" s="11"/>
      <c r="B5" s="219"/>
      <c r="C5" s="12"/>
      <c r="D5" s="158"/>
      <c r="E5" s="13"/>
      <c r="F5" s="14" t="s">
        <v>3</v>
      </c>
      <c r="G5" s="15"/>
      <c r="J5" s="6"/>
      <c r="K5" s="6"/>
    </row>
    <row r="6" spans="1:7" ht="18.75" thickBot="1">
      <c r="A6" s="16"/>
      <c r="B6" s="17" t="s">
        <v>4</v>
      </c>
      <c r="C6" s="18"/>
      <c r="D6" s="209"/>
      <c r="E6" s="20"/>
      <c r="F6" s="21"/>
      <c r="G6" s="22"/>
    </row>
    <row r="7" spans="1:8" ht="20.25" customHeight="1">
      <c r="A7" s="181"/>
      <c r="B7" s="24"/>
      <c r="C7" s="25" t="s">
        <v>5</v>
      </c>
      <c r="D7" s="24" t="s">
        <v>6</v>
      </c>
      <c r="E7" s="220"/>
      <c r="F7" s="26">
        <v>0</v>
      </c>
      <c r="G7" s="27"/>
      <c r="H7" s="28"/>
    </row>
    <row r="8" spans="1:8" ht="19.5" customHeight="1">
      <c r="A8" s="181"/>
      <c r="B8" s="29"/>
      <c r="C8" s="25" t="s">
        <v>5</v>
      </c>
      <c r="D8" s="29" t="s">
        <v>7</v>
      </c>
      <c r="E8" s="220"/>
      <c r="F8" s="26">
        <v>0</v>
      </c>
      <c r="G8" s="27"/>
      <c r="H8" s="28"/>
    </row>
    <row r="9" spans="1:8" ht="21" customHeight="1">
      <c r="A9" s="176"/>
      <c r="B9" s="31"/>
      <c r="C9" s="216" t="s">
        <v>8</v>
      </c>
      <c r="D9" s="217"/>
      <c r="E9" s="221"/>
      <c r="F9" s="32">
        <v>0</v>
      </c>
      <c r="G9" s="27"/>
      <c r="H9" s="28"/>
    </row>
    <row r="10" spans="1:8" ht="18" hidden="1">
      <c r="A10" s="175"/>
      <c r="B10" s="222"/>
      <c r="C10" s="171" t="s">
        <v>9</v>
      </c>
      <c r="D10" s="180"/>
      <c r="E10" s="223"/>
      <c r="F10" s="210">
        <v>2000</v>
      </c>
      <c r="G10" s="27"/>
      <c r="H10" s="28"/>
    </row>
    <row r="11" spans="1:11" ht="21" customHeight="1">
      <c r="A11" s="176"/>
      <c r="B11" s="35"/>
      <c r="C11" s="172"/>
      <c r="D11" s="160"/>
      <c r="E11" s="223"/>
      <c r="F11" s="218"/>
      <c r="G11" s="27"/>
      <c r="H11" s="28"/>
      <c r="J11" s="37"/>
      <c r="K11" s="38"/>
    </row>
    <row r="12" spans="1:11" ht="23.25" customHeight="1" thickBot="1">
      <c r="A12" s="175"/>
      <c r="B12" s="31"/>
      <c r="C12" s="171" t="s">
        <v>10</v>
      </c>
      <c r="D12" s="180"/>
      <c r="E12" s="223"/>
      <c r="F12" s="210"/>
      <c r="G12" s="27"/>
      <c r="H12" s="28"/>
      <c r="K12" s="39">
        <f>+F37+F66-300</f>
        <v>164</v>
      </c>
    </row>
    <row r="13" spans="1:7" ht="18.75" hidden="1" thickBot="1">
      <c r="A13" s="198"/>
      <c r="B13" s="222"/>
      <c r="C13" s="199"/>
      <c r="D13" s="209"/>
      <c r="E13" s="223"/>
      <c r="F13" s="211"/>
      <c r="G13" s="27"/>
    </row>
    <row r="14" spans="1:8" ht="21" thickBot="1">
      <c r="A14" s="42"/>
      <c r="B14" s="224" t="s">
        <v>11</v>
      </c>
      <c r="C14" s="201"/>
      <c r="D14" s="43"/>
      <c r="E14" s="225" t="s">
        <v>12</v>
      </c>
      <c r="F14" s="44">
        <f>SUM(F7:F13)</f>
        <v>2000</v>
      </c>
      <c r="G14" s="45"/>
      <c r="H14" s="46"/>
    </row>
    <row r="15" spans="1:8" ht="21" customHeight="1">
      <c r="A15" s="47"/>
      <c r="B15" s="48"/>
      <c r="C15" s="49" t="s">
        <v>13</v>
      </c>
      <c r="D15" s="49"/>
      <c r="E15" s="226"/>
      <c r="F15" s="50">
        <v>0</v>
      </c>
      <c r="G15" s="51"/>
      <c r="H15" s="177"/>
    </row>
    <row r="16" spans="1:12" ht="20.25" customHeight="1">
      <c r="A16" s="175"/>
      <c r="B16" s="227"/>
      <c r="C16" s="163" t="s">
        <v>14</v>
      </c>
      <c r="D16" s="180"/>
      <c r="E16" s="228"/>
      <c r="F16" s="207">
        <v>0</v>
      </c>
      <c r="G16" s="51"/>
      <c r="H16" s="177"/>
      <c r="L16" s="52"/>
    </row>
    <row r="17" spans="1:8" ht="18" hidden="1">
      <c r="A17" s="176"/>
      <c r="B17" s="227"/>
      <c r="C17" s="164"/>
      <c r="D17" s="160"/>
      <c r="E17" s="223"/>
      <c r="F17" s="208"/>
      <c r="G17" s="51"/>
      <c r="H17" s="177"/>
    </row>
    <row r="18" spans="1:9" ht="21" customHeight="1">
      <c r="A18" s="175"/>
      <c r="B18" s="229"/>
      <c r="C18" s="163" t="s">
        <v>15</v>
      </c>
      <c r="D18" s="35"/>
      <c r="E18" s="223"/>
      <c r="F18" s="207">
        <v>0</v>
      </c>
      <c r="G18" s="51"/>
      <c r="H18" s="177"/>
      <c r="I18" s="52"/>
    </row>
    <row r="19" spans="1:8" ht="18" hidden="1">
      <c r="A19" s="176"/>
      <c r="B19" s="230"/>
      <c r="C19" s="164"/>
      <c r="D19" s="36"/>
      <c r="E19" s="223"/>
      <c r="F19" s="208"/>
      <c r="G19" s="51"/>
      <c r="H19" s="177"/>
    </row>
    <row r="20" spans="1:8" ht="20.25" customHeight="1">
      <c r="A20" s="175"/>
      <c r="B20" s="53"/>
      <c r="C20" s="163" t="s">
        <v>16</v>
      </c>
      <c r="D20" s="180"/>
      <c r="E20" s="223"/>
      <c r="F20" s="207">
        <v>0</v>
      </c>
      <c r="G20" s="51"/>
      <c r="H20" s="177"/>
    </row>
    <row r="21" spans="1:8" ht="18" hidden="1">
      <c r="A21" s="176"/>
      <c r="B21" s="53"/>
      <c r="C21" s="164"/>
      <c r="D21" s="160"/>
      <c r="E21" s="223"/>
      <c r="F21" s="208"/>
      <c r="G21" s="51"/>
      <c r="H21" s="177"/>
    </row>
    <row r="22" spans="1:8" ht="21" customHeight="1">
      <c r="A22" s="175"/>
      <c r="B22" s="54"/>
      <c r="C22" s="171" t="s">
        <v>17</v>
      </c>
      <c r="D22" s="55"/>
      <c r="E22" s="231"/>
      <c r="F22" s="203">
        <v>26</v>
      </c>
      <c r="G22" s="51"/>
      <c r="H22" s="177"/>
    </row>
    <row r="23" spans="1:8" ht="18" hidden="1">
      <c r="A23" s="176"/>
      <c r="B23" s="54"/>
      <c r="C23" s="172"/>
      <c r="D23" s="34"/>
      <c r="E23" s="228"/>
      <c r="F23" s="204"/>
      <c r="G23" s="51"/>
      <c r="H23" s="177"/>
    </row>
    <row r="24" spans="1:8" ht="21" customHeight="1">
      <c r="A24" s="175"/>
      <c r="B24" s="56"/>
      <c r="C24" s="171" t="s">
        <v>18</v>
      </c>
      <c r="D24" s="180"/>
      <c r="E24" s="228"/>
      <c r="F24" s="207">
        <v>0</v>
      </c>
      <c r="G24" s="51"/>
      <c r="H24" s="177"/>
    </row>
    <row r="25" spans="1:8" ht="18" hidden="1">
      <c r="A25" s="176"/>
      <c r="B25" s="56"/>
      <c r="C25" s="172"/>
      <c r="D25" s="160"/>
      <c r="E25" s="223"/>
      <c r="F25" s="208"/>
      <c r="G25" s="51"/>
      <c r="H25" s="177"/>
    </row>
    <row r="26" spans="1:8" ht="20.25" customHeight="1">
      <c r="A26" s="175"/>
      <c r="B26" s="56"/>
      <c r="C26" s="171" t="s">
        <v>19</v>
      </c>
      <c r="D26" s="57"/>
      <c r="E26" s="223"/>
      <c r="F26" s="203">
        <v>0</v>
      </c>
      <c r="G26" s="51"/>
      <c r="H26" s="177"/>
    </row>
    <row r="27" spans="1:8" ht="18" hidden="1">
      <c r="A27" s="176"/>
      <c r="B27" s="56"/>
      <c r="C27" s="172"/>
      <c r="D27" s="57"/>
      <c r="E27" s="223"/>
      <c r="F27" s="204"/>
      <c r="G27" s="51"/>
      <c r="H27" s="177"/>
    </row>
    <row r="28" spans="1:8" ht="21" customHeight="1">
      <c r="A28" s="175"/>
      <c r="B28" s="56"/>
      <c r="C28" s="163" t="s">
        <v>20</v>
      </c>
      <c r="D28" s="180"/>
      <c r="E28" s="58"/>
      <c r="F28" s="205">
        <v>0</v>
      </c>
      <c r="G28" s="59"/>
      <c r="H28" s="177"/>
    </row>
    <row r="29" spans="1:8" ht="18" hidden="1">
      <c r="A29" s="176"/>
      <c r="B29" s="56"/>
      <c r="C29" s="164"/>
      <c r="D29" s="160"/>
      <c r="E29" s="60"/>
      <c r="F29" s="206"/>
      <c r="G29" s="59"/>
      <c r="H29" s="177"/>
    </row>
    <row r="30" spans="1:8" ht="19.5" customHeight="1">
      <c r="A30" s="175"/>
      <c r="B30" s="53"/>
      <c r="C30" s="171" t="s">
        <v>21</v>
      </c>
      <c r="D30" s="180"/>
      <c r="E30" s="60"/>
      <c r="F30" s="203">
        <v>0</v>
      </c>
      <c r="G30" s="51"/>
      <c r="H30" s="177"/>
    </row>
    <row r="31" spans="1:8" ht="18" hidden="1">
      <c r="A31" s="176"/>
      <c r="B31" s="53"/>
      <c r="C31" s="172"/>
      <c r="D31" s="160"/>
      <c r="E31" s="100"/>
      <c r="F31" s="204"/>
      <c r="G31" s="51"/>
      <c r="H31" s="177"/>
    </row>
    <row r="32" spans="1:8" ht="21" customHeight="1">
      <c r="A32" s="175"/>
      <c r="B32" s="53"/>
      <c r="C32" s="171" t="s">
        <v>22</v>
      </c>
      <c r="D32" s="180"/>
      <c r="E32" s="61"/>
      <c r="F32" s="203">
        <v>0</v>
      </c>
      <c r="G32" s="62"/>
      <c r="H32" s="177"/>
    </row>
    <row r="33" spans="1:8" ht="18" hidden="1">
      <c r="A33" s="176"/>
      <c r="B33" s="53"/>
      <c r="C33" s="172"/>
      <c r="D33" s="160"/>
      <c r="E33" s="100"/>
      <c r="F33" s="204"/>
      <c r="G33" s="62"/>
      <c r="H33" s="177"/>
    </row>
    <row r="34" spans="1:8" ht="21" customHeight="1">
      <c r="A34" s="63"/>
      <c r="B34" s="64"/>
      <c r="C34" s="57" t="s">
        <v>23</v>
      </c>
      <c r="D34" s="55"/>
      <c r="E34" s="228"/>
      <c r="F34" s="65">
        <v>0</v>
      </c>
      <c r="G34" s="51"/>
      <c r="H34" s="177"/>
    </row>
    <row r="35" spans="1:8" ht="18" hidden="1">
      <c r="A35" s="175"/>
      <c r="B35" s="66"/>
      <c r="C35" s="171" t="s">
        <v>24</v>
      </c>
      <c r="D35" s="36"/>
      <c r="E35" s="223"/>
      <c r="F35" s="173">
        <v>0</v>
      </c>
      <c r="G35" s="51"/>
      <c r="H35" s="177"/>
    </row>
    <row r="36" spans="1:12" ht="21.75" customHeight="1" thickBot="1">
      <c r="A36" s="198"/>
      <c r="B36" s="66"/>
      <c r="C36" s="199"/>
      <c r="D36" s="55"/>
      <c r="E36" s="228"/>
      <c r="F36" s="200"/>
      <c r="G36" s="62"/>
      <c r="H36" s="177"/>
      <c r="L36" s="52"/>
    </row>
    <row r="37" spans="1:8" ht="21" thickBot="1">
      <c r="A37" s="67"/>
      <c r="B37" s="178" t="s">
        <v>12</v>
      </c>
      <c r="C37" s="151"/>
      <c r="D37" s="151"/>
      <c r="E37" s="232"/>
      <c r="F37" s="69">
        <f>SUM(F15:F36)</f>
        <v>26</v>
      </c>
      <c r="G37" s="70"/>
      <c r="H37" s="71"/>
    </row>
    <row r="38" spans="1:11" ht="18.75" thickBot="1">
      <c r="A38" s="42"/>
      <c r="B38" s="224" t="s">
        <v>25</v>
      </c>
      <c r="C38" s="201"/>
      <c r="D38" s="72"/>
      <c r="E38" s="233"/>
      <c r="F38" s="73"/>
      <c r="G38" s="74"/>
      <c r="H38" s="71"/>
      <c r="J38" s="6"/>
      <c r="K38" s="6"/>
    </row>
    <row r="39" spans="1:11" ht="22.5" customHeight="1">
      <c r="A39" s="202"/>
      <c r="B39" s="227"/>
      <c r="C39" s="163" t="s">
        <v>26</v>
      </c>
      <c r="D39" s="158"/>
      <c r="E39" s="223"/>
      <c r="F39" s="196">
        <v>153</v>
      </c>
      <c r="G39" s="75"/>
      <c r="H39" s="76"/>
      <c r="I39" s="76"/>
      <c r="J39" s="6"/>
      <c r="K39" s="6"/>
    </row>
    <row r="40" spans="1:11" ht="18" hidden="1">
      <c r="A40" s="176"/>
      <c r="B40" s="227"/>
      <c r="C40" s="164"/>
      <c r="D40" s="160"/>
      <c r="E40" s="223"/>
      <c r="F40" s="197"/>
      <c r="G40" s="51"/>
      <c r="H40" s="76"/>
      <c r="I40" s="76"/>
      <c r="J40" s="37"/>
      <c r="K40" s="6"/>
    </row>
    <row r="41" spans="1:11" ht="18">
      <c r="A41" s="175"/>
      <c r="B41" s="227"/>
      <c r="C41" s="163" t="s">
        <v>27</v>
      </c>
      <c r="D41" s="180"/>
      <c r="E41" s="228"/>
      <c r="F41" s="196">
        <v>0</v>
      </c>
      <c r="G41" s="75"/>
      <c r="H41" s="76"/>
      <c r="I41" s="76"/>
      <c r="J41" s="37"/>
      <c r="K41" s="6"/>
    </row>
    <row r="42" spans="1:11" ht="18" customHeight="1" hidden="1">
      <c r="A42" s="176"/>
      <c r="B42" s="234"/>
      <c r="C42" s="164"/>
      <c r="D42" s="160"/>
      <c r="E42" s="223"/>
      <c r="F42" s="197"/>
      <c r="G42" s="51"/>
      <c r="H42" s="76"/>
      <c r="I42" s="76"/>
      <c r="J42" s="37"/>
      <c r="K42" s="6"/>
    </row>
    <row r="43" spans="1:11" ht="19.5" customHeight="1">
      <c r="A43" s="175"/>
      <c r="B43" s="35"/>
      <c r="C43" s="163" t="s">
        <v>28</v>
      </c>
      <c r="D43" s="180"/>
      <c r="E43" s="223"/>
      <c r="F43" s="196">
        <v>0</v>
      </c>
      <c r="G43" s="75"/>
      <c r="H43" s="76"/>
      <c r="I43" s="76"/>
      <c r="J43" s="37"/>
      <c r="K43" s="6"/>
    </row>
    <row r="44" spans="1:11" ht="18" hidden="1">
      <c r="A44" s="176"/>
      <c r="B44" s="35"/>
      <c r="C44" s="164"/>
      <c r="D44" s="160"/>
      <c r="E44" s="223"/>
      <c r="F44" s="197"/>
      <c r="G44" s="51"/>
      <c r="H44" s="76"/>
      <c r="I44" s="76"/>
      <c r="J44" s="37"/>
      <c r="K44" s="6"/>
    </row>
    <row r="45" spans="1:11" ht="18">
      <c r="A45" s="63"/>
      <c r="B45" s="54"/>
      <c r="C45" s="55" t="s">
        <v>29</v>
      </c>
      <c r="D45" s="35"/>
      <c r="E45" s="77"/>
      <c r="F45" s="78">
        <v>0</v>
      </c>
      <c r="G45" s="51"/>
      <c r="H45" s="76"/>
      <c r="I45" s="76"/>
      <c r="J45" s="37"/>
      <c r="K45" s="6"/>
    </row>
    <row r="46" spans="1:11" ht="21" customHeight="1">
      <c r="A46" s="181"/>
      <c r="B46" s="235"/>
      <c r="C46" s="194" t="s">
        <v>30</v>
      </c>
      <c r="D46" s="180"/>
      <c r="E46" s="79"/>
      <c r="F46" s="195">
        <v>0</v>
      </c>
      <c r="G46" s="75"/>
      <c r="H46" s="76"/>
      <c r="I46" s="76"/>
      <c r="J46" s="80"/>
      <c r="K46" s="81"/>
    </row>
    <row r="47" spans="1:11" ht="18" hidden="1">
      <c r="A47" s="176"/>
      <c r="B47" s="235"/>
      <c r="C47" s="172"/>
      <c r="D47" s="160"/>
      <c r="E47" s="61"/>
      <c r="F47" s="187"/>
      <c r="G47" s="59"/>
      <c r="H47" s="76"/>
      <c r="I47" s="76"/>
      <c r="J47" s="80"/>
      <c r="K47" s="81"/>
    </row>
    <row r="48" spans="1:11" ht="18.75" customHeight="1">
      <c r="A48" s="175"/>
      <c r="B48" s="222"/>
      <c r="C48" s="171" t="s">
        <v>31</v>
      </c>
      <c r="D48" s="180"/>
      <c r="E48" s="79"/>
      <c r="F48" s="169">
        <v>0</v>
      </c>
      <c r="G48" s="75"/>
      <c r="H48" s="76"/>
      <c r="I48" s="76"/>
      <c r="J48" s="80"/>
      <c r="K48" s="81"/>
    </row>
    <row r="49" spans="1:11" ht="21.75" customHeight="1" hidden="1">
      <c r="A49" s="176"/>
      <c r="B49" s="222"/>
      <c r="C49" s="172"/>
      <c r="D49" s="160"/>
      <c r="E49" s="61"/>
      <c r="F49" s="187"/>
      <c r="G49" s="59"/>
      <c r="H49" s="76"/>
      <c r="I49" s="76"/>
      <c r="J49" s="80"/>
      <c r="K49" s="81"/>
    </row>
    <row r="50" spans="1:11" ht="19.5" customHeight="1">
      <c r="A50" s="175"/>
      <c r="B50" s="222"/>
      <c r="C50" s="192" t="s">
        <v>32</v>
      </c>
      <c r="D50" s="190"/>
      <c r="E50" s="236"/>
      <c r="F50" s="169">
        <v>0</v>
      </c>
      <c r="G50" s="75"/>
      <c r="H50" s="76"/>
      <c r="I50" s="76"/>
      <c r="J50" s="80"/>
      <c r="K50" s="81"/>
    </row>
    <row r="51" spans="1:11" ht="20.25" customHeight="1" hidden="1">
      <c r="A51" s="176"/>
      <c r="B51" s="222"/>
      <c r="C51" s="193"/>
      <c r="D51" s="191"/>
      <c r="E51" s="61"/>
      <c r="F51" s="187"/>
      <c r="G51" s="59"/>
      <c r="H51" s="76"/>
      <c r="I51" s="76"/>
      <c r="J51" s="80"/>
      <c r="K51" s="81"/>
    </row>
    <row r="52" spans="1:11" ht="19.5" customHeight="1">
      <c r="A52" s="175"/>
      <c r="B52" s="222"/>
      <c r="C52" s="171" t="s">
        <v>33</v>
      </c>
      <c r="D52" s="180"/>
      <c r="E52" s="60"/>
      <c r="F52" s="169">
        <v>0</v>
      </c>
      <c r="G52" s="75"/>
      <c r="H52" s="76"/>
      <c r="I52" s="76"/>
      <c r="J52" s="80"/>
      <c r="K52" s="81"/>
    </row>
    <row r="53" spans="1:11" ht="18" hidden="1">
      <c r="A53" s="176"/>
      <c r="B53" s="222"/>
      <c r="C53" s="172"/>
      <c r="D53" s="160"/>
      <c r="E53" s="100"/>
      <c r="F53" s="187"/>
      <c r="G53" s="59"/>
      <c r="H53" s="76"/>
      <c r="I53" s="76"/>
      <c r="J53" s="80"/>
      <c r="K53" s="81"/>
    </row>
    <row r="54" spans="1:11" ht="19.5" customHeight="1">
      <c r="A54" s="175"/>
      <c r="B54" s="56"/>
      <c r="C54" s="188" t="s">
        <v>34</v>
      </c>
      <c r="D54" s="190"/>
      <c r="E54" s="60"/>
      <c r="F54" s="165">
        <v>0</v>
      </c>
      <c r="G54" s="59"/>
      <c r="H54" s="76"/>
      <c r="I54" s="76"/>
      <c r="J54" s="80"/>
      <c r="K54" s="81"/>
    </row>
    <row r="55" spans="1:11" ht="21" customHeight="1" hidden="1">
      <c r="A55" s="176"/>
      <c r="B55" s="56"/>
      <c r="C55" s="189"/>
      <c r="D55" s="191"/>
      <c r="E55" s="60"/>
      <c r="F55" s="166"/>
      <c r="G55" s="59"/>
      <c r="H55" s="76"/>
      <c r="I55" s="76"/>
      <c r="J55" s="80"/>
      <c r="K55" s="81"/>
    </row>
    <row r="56" spans="1:11" ht="21" customHeight="1">
      <c r="A56" s="175"/>
      <c r="B56" s="56"/>
      <c r="C56" s="171" t="s">
        <v>35</v>
      </c>
      <c r="D56" s="180"/>
      <c r="E56" s="60"/>
      <c r="F56" s="165">
        <v>0</v>
      </c>
      <c r="G56" s="75"/>
      <c r="H56" s="76"/>
      <c r="I56" s="76"/>
      <c r="J56" s="80"/>
      <c r="K56" s="81"/>
    </row>
    <row r="57" spans="1:11" ht="21" customHeight="1" hidden="1">
      <c r="A57" s="176"/>
      <c r="B57" s="56"/>
      <c r="C57" s="172"/>
      <c r="D57" s="160"/>
      <c r="E57" s="237"/>
      <c r="F57" s="166"/>
      <c r="G57" s="75"/>
      <c r="H57" s="76"/>
      <c r="I57" s="76"/>
      <c r="J57" s="80"/>
      <c r="K57" s="81"/>
    </row>
    <row r="58" spans="1:11" ht="22.5" customHeight="1">
      <c r="A58" s="175"/>
      <c r="B58" s="56"/>
      <c r="C58" s="171" t="s">
        <v>36</v>
      </c>
      <c r="D58" s="180"/>
      <c r="E58" s="237"/>
      <c r="F58" s="169">
        <v>0</v>
      </c>
      <c r="G58" s="75"/>
      <c r="H58" s="76"/>
      <c r="I58" s="76"/>
      <c r="J58" s="80"/>
      <c r="K58" s="81"/>
    </row>
    <row r="59" spans="1:11" ht="22.5" customHeight="1" hidden="1">
      <c r="A59" s="186"/>
      <c r="B59" s="54"/>
      <c r="C59" s="172"/>
      <c r="D59" s="160"/>
      <c r="E59" s="60"/>
      <c r="F59" s="187"/>
      <c r="G59" s="59"/>
      <c r="H59" s="76"/>
      <c r="I59" s="76"/>
      <c r="J59" s="80"/>
      <c r="K59" s="81"/>
    </row>
    <row r="60" spans="1:11" ht="21" customHeight="1">
      <c r="A60" s="175"/>
      <c r="B60" s="56"/>
      <c r="C60" s="171" t="s">
        <v>37</v>
      </c>
      <c r="D60" s="180"/>
      <c r="E60" s="237"/>
      <c r="F60" s="165">
        <v>73</v>
      </c>
      <c r="G60" s="59"/>
      <c r="H60" s="76"/>
      <c r="I60" s="76"/>
      <c r="J60" s="80"/>
      <c r="K60" s="81"/>
    </row>
    <row r="61" spans="1:11" ht="21" customHeight="1" hidden="1">
      <c r="A61" s="176"/>
      <c r="B61" s="56"/>
      <c r="C61" s="172"/>
      <c r="D61" s="160"/>
      <c r="E61" s="61"/>
      <c r="F61" s="166"/>
      <c r="G61" s="75"/>
      <c r="H61" s="76"/>
      <c r="I61" s="76"/>
      <c r="J61" s="80"/>
      <c r="K61" s="81"/>
    </row>
    <row r="62" spans="1:11" ht="21.75" customHeight="1">
      <c r="A62" s="175"/>
      <c r="B62" s="54"/>
      <c r="C62" s="171" t="s">
        <v>38</v>
      </c>
      <c r="D62" s="180"/>
      <c r="E62" s="60"/>
      <c r="F62" s="165">
        <v>162</v>
      </c>
      <c r="G62" s="75"/>
      <c r="H62" s="76"/>
      <c r="I62" s="76"/>
      <c r="J62" s="80"/>
      <c r="K62" s="81"/>
    </row>
    <row r="63" spans="1:11" ht="20.25" customHeight="1" hidden="1">
      <c r="A63" s="176"/>
      <c r="B63" s="54"/>
      <c r="C63" s="172"/>
      <c r="D63" s="160"/>
      <c r="E63" s="60"/>
      <c r="F63" s="166"/>
      <c r="G63" s="75"/>
      <c r="H63" s="76"/>
      <c r="I63" s="76"/>
      <c r="J63" s="37"/>
      <c r="K63" s="6"/>
    </row>
    <row r="64" spans="1:11" ht="23.25" customHeight="1" thickBot="1">
      <c r="A64" s="175"/>
      <c r="B64" s="234"/>
      <c r="C64" s="182" t="s">
        <v>39</v>
      </c>
      <c r="D64" s="180"/>
      <c r="E64" s="60"/>
      <c r="F64" s="184">
        <v>50</v>
      </c>
      <c r="G64" s="75"/>
      <c r="H64" s="76"/>
      <c r="I64" s="76"/>
      <c r="J64" s="37"/>
      <c r="K64" s="6"/>
    </row>
    <row r="65" spans="1:11" ht="18.75" hidden="1" thickBot="1">
      <c r="A65" s="181"/>
      <c r="B65" s="234"/>
      <c r="C65" s="183"/>
      <c r="D65" s="159"/>
      <c r="E65" s="82"/>
      <c r="F65" s="185"/>
      <c r="G65" s="75"/>
      <c r="H65" s="177"/>
      <c r="I65" s="177"/>
      <c r="J65" s="37"/>
      <c r="K65" s="6"/>
    </row>
    <row r="66" spans="1:7" ht="21" thickBot="1">
      <c r="A66" s="83"/>
      <c r="B66" s="178" t="s">
        <v>12</v>
      </c>
      <c r="C66" s="150"/>
      <c r="D66" s="150"/>
      <c r="E66" s="179"/>
      <c r="F66" s="69">
        <f>SUM(F39:F65)</f>
        <v>438</v>
      </c>
      <c r="G66" s="70"/>
    </row>
    <row r="67" spans="1:8" ht="20.25" customHeight="1">
      <c r="A67" s="33"/>
      <c r="B67" s="56"/>
      <c r="C67" s="84" t="s">
        <v>40</v>
      </c>
      <c r="D67" s="55"/>
      <c r="E67" s="85"/>
      <c r="F67" s="78"/>
      <c r="G67" s="51"/>
      <c r="H67" s="177"/>
    </row>
    <row r="68" spans="1:8" ht="19.5" customHeight="1">
      <c r="A68" s="175"/>
      <c r="B68" s="56"/>
      <c r="C68" s="171" t="s">
        <v>41</v>
      </c>
      <c r="D68" s="55"/>
      <c r="E68" s="60"/>
      <c r="F68" s="173"/>
      <c r="G68" s="51"/>
      <c r="H68" s="177"/>
    </row>
    <row r="69" spans="1:8" ht="18" hidden="1">
      <c r="A69" s="176"/>
      <c r="B69" s="56"/>
      <c r="C69" s="172"/>
      <c r="D69" s="55"/>
      <c r="E69" s="60"/>
      <c r="F69" s="174"/>
      <c r="G69" s="51"/>
      <c r="H69" s="177"/>
    </row>
    <row r="70" spans="1:8" ht="20.25" customHeight="1">
      <c r="A70" s="175"/>
      <c r="B70" s="56"/>
      <c r="C70" s="171" t="s">
        <v>42</v>
      </c>
      <c r="D70" s="55"/>
      <c r="E70" s="60"/>
      <c r="F70" s="173"/>
      <c r="G70" s="51"/>
      <c r="H70" s="177"/>
    </row>
    <row r="71" spans="1:8" ht="17.25" customHeight="1" hidden="1">
      <c r="A71" s="176"/>
      <c r="B71" s="56"/>
      <c r="C71" s="172"/>
      <c r="D71" s="55"/>
      <c r="E71" s="60"/>
      <c r="F71" s="174"/>
      <c r="G71" s="51"/>
      <c r="H71" s="177"/>
    </row>
    <row r="72" spans="1:8" ht="20.25" customHeight="1">
      <c r="A72" s="175"/>
      <c r="B72" s="56"/>
      <c r="C72" s="171" t="s">
        <v>43</v>
      </c>
      <c r="D72" s="55"/>
      <c r="E72" s="60"/>
      <c r="F72" s="173"/>
      <c r="G72" s="51"/>
      <c r="H72" s="177"/>
    </row>
    <row r="73" spans="1:8" ht="16.5" customHeight="1" hidden="1">
      <c r="A73" s="176"/>
      <c r="B73" s="56"/>
      <c r="C73" s="172"/>
      <c r="D73" s="55"/>
      <c r="E73" s="60"/>
      <c r="F73" s="174"/>
      <c r="G73" s="51"/>
      <c r="H73" s="177"/>
    </row>
    <row r="74" spans="1:8" ht="21" customHeight="1">
      <c r="A74" s="175"/>
      <c r="B74" s="56"/>
      <c r="C74" s="171" t="s">
        <v>44</v>
      </c>
      <c r="D74" s="55"/>
      <c r="E74" s="60"/>
      <c r="F74" s="173"/>
      <c r="G74" s="51"/>
      <c r="H74" s="177"/>
    </row>
    <row r="75" spans="1:8" ht="18.75" customHeight="1" hidden="1">
      <c r="A75" s="176"/>
      <c r="B75" s="56"/>
      <c r="C75" s="172"/>
      <c r="D75" s="55"/>
      <c r="E75" s="60"/>
      <c r="F75" s="174"/>
      <c r="G75" s="51"/>
      <c r="H75" s="177"/>
    </row>
    <row r="76" spans="1:8" ht="21" customHeight="1">
      <c r="A76" s="175"/>
      <c r="B76" s="56"/>
      <c r="C76" s="171" t="s">
        <v>45</v>
      </c>
      <c r="D76" s="55"/>
      <c r="E76" s="60"/>
      <c r="F76" s="173"/>
      <c r="G76" s="51"/>
      <c r="H76" s="177"/>
    </row>
    <row r="77" spans="1:8" ht="15.75" customHeight="1" hidden="1">
      <c r="A77" s="176"/>
      <c r="B77" s="56"/>
      <c r="C77" s="172"/>
      <c r="D77" s="55"/>
      <c r="E77" s="60"/>
      <c r="F77" s="174"/>
      <c r="G77" s="51"/>
      <c r="H77" s="177"/>
    </row>
    <row r="78" spans="1:8" ht="19.5" customHeight="1">
      <c r="A78" s="63"/>
      <c r="B78" s="56"/>
      <c r="C78" s="84" t="s">
        <v>46</v>
      </c>
      <c r="D78" s="55"/>
      <c r="E78" s="85"/>
      <c r="F78" s="78"/>
      <c r="G78" s="51"/>
      <c r="H78" s="177"/>
    </row>
    <row r="79" spans="1:8" ht="20.25" customHeight="1">
      <c r="A79" s="63"/>
      <c r="B79" s="56"/>
      <c r="C79" s="84" t="s">
        <v>47</v>
      </c>
      <c r="D79" s="55"/>
      <c r="E79" s="85"/>
      <c r="F79" s="78"/>
      <c r="G79" s="51"/>
      <c r="H79" s="177"/>
    </row>
    <row r="80" spans="1:11" ht="19.5" customHeight="1">
      <c r="A80" s="63"/>
      <c r="B80" s="56"/>
      <c r="C80" s="55" t="s">
        <v>48</v>
      </c>
      <c r="D80" s="55"/>
      <c r="E80" s="60"/>
      <c r="F80" s="86"/>
      <c r="G80" s="51"/>
      <c r="H80" s="177"/>
      <c r="K80" s="39"/>
    </row>
    <row r="81" spans="1:11" ht="19.5" customHeight="1">
      <c r="A81" s="63"/>
      <c r="B81" s="56"/>
      <c r="C81" s="87" t="s">
        <v>49</v>
      </c>
      <c r="D81" s="55"/>
      <c r="E81" s="85"/>
      <c r="F81" s="78"/>
      <c r="G81" s="51"/>
      <c r="H81" s="177"/>
      <c r="K81" s="39"/>
    </row>
    <row r="82" spans="1:8" ht="21" customHeight="1" thickBot="1">
      <c r="A82" s="23"/>
      <c r="B82" s="238"/>
      <c r="C82" s="88" t="s">
        <v>50</v>
      </c>
      <c r="D82" s="41"/>
      <c r="E82" s="239"/>
      <c r="F82" s="89"/>
      <c r="G82" s="51"/>
      <c r="H82" s="177"/>
    </row>
    <row r="83" spans="1:7" ht="21" thickBot="1">
      <c r="A83" s="83"/>
      <c r="B83" s="178" t="s">
        <v>12</v>
      </c>
      <c r="C83" s="150"/>
      <c r="D83" s="150"/>
      <c r="E83" s="179"/>
      <c r="F83" s="69">
        <f>+F66+F67+F68+F70+F72+F74+F76+F78+F79+F80+F81+F82</f>
        <v>438</v>
      </c>
      <c r="G83" s="70"/>
    </row>
    <row r="84" spans="1:7" ht="18.75" thickBot="1">
      <c r="A84" s="42"/>
      <c r="B84" s="240" t="s">
        <v>51</v>
      </c>
      <c r="C84" s="90"/>
      <c r="D84" s="91"/>
      <c r="E84" s="241"/>
      <c r="F84" s="92"/>
      <c r="G84" s="93"/>
    </row>
    <row r="85" spans="1:7" ht="20.25" customHeight="1">
      <c r="A85" s="94"/>
      <c r="B85" s="242"/>
      <c r="C85" s="95" t="s">
        <v>52</v>
      </c>
      <c r="D85" s="158" t="s">
        <v>53</v>
      </c>
      <c r="E85" s="96"/>
      <c r="F85" s="97">
        <v>0</v>
      </c>
      <c r="G85" s="98"/>
    </row>
    <row r="86" spans="1:7" ht="21.75" customHeight="1">
      <c r="A86" s="94"/>
      <c r="B86" s="31"/>
      <c r="C86" s="99" t="s">
        <v>54</v>
      </c>
      <c r="D86" s="159"/>
      <c r="E86" s="77"/>
      <c r="F86" s="97">
        <v>0</v>
      </c>
      <c r="G86" s="98"/>
    </row>
    <row r="87" spans="1:7" ht="23.25" customHeight="1">
      <c r="A87" s="161"/>
      <c r="B87" s="234"/>
      <c r="C87" s="163" t="s">
        <v>55</v>
      </c>
      <c r="D87" s="160"/>
      <c r="E87" s="100"/>
      <c r="F87" s="165">
        <v>0</v>
      </c>
      <c r="G87" s="101"/>
    </row>
    <row r="88" spans="1:7" ht="18" customHeight="1" hidden="1">
      <c r="A88" s="162"/>
      <c r="B88" s="234"/>
      <c r="C88" s="164"/>
      <c r="D88" s="35" t="s">
        <v>7</v>
      </c>
      <c r="E88" s="60"/>
      <c r="F88" s="166"/>
      <c r="G88" s="101"/>
    </row>
    <row r="89" spans="1:7" ht="24" customHeight="1" thickBot="1">
      <c r="A89" s="161"/>
      <c r="B89" s="31"/>
      <c r="C89" s="163" t="s">
        <v>56</v>
      </c>
      <c r="D89" s="35" t="s">
        <v>57</v>
      </c>
      <c r="E89" s="60"/>
      <c r="F89" s="169">
        <v>0</v>
      </c>
      <c r="G89" s="51"/>
    </row>
    <row r="90" spans="1:7" ht="21" customHeight="1" hidden="1" thickBot="1">
      <c r="A90" s="167"/>
      <c r="B90" s="243"/>
      <c r="C90" s="168"/>
      <c r="D90" s="19" t="s">
        <v>58</v>
      </c>
      <c r="E90" s="60">
        <v>0</v>
      </c>
      <c r="F90" s="170"/>
      <c r="G90" s="51"/>
    </row>
    <row r="91" spans="1:8" ht="21" thickBot="1">
      <c r="A91" s="102"/>
      <c r="B91" s="178" t="s">
        <v>12</v>
      </c>
      <c r="C91" s="151"/>
      <c r="D91" s="151"/>
      <c r="E91" s="232"/>
      <c r="F91" s="103">
        <f>SUM(F85:F90)</f>
        <v>0</v>
      </c>
      <c r="G91" s="104"/>
      <c r="H91" s="46"/>
    </row>
    <row r="92" spans="1:7" ht="21" thickBot="1">
      <c r="A92" s="102"/>
      <c r="B92" s="152" t="s">
        <v>59</v>
      </c>
      <c r="C92" s="153"/>
      <c r="D92" s="68"/>
      <c r="E92" s="105"/>
      <c r="F92" s="103"/>
      <c r="G92" s="104"/>
    </row>
    <row r="93" spans="1:8" ht="21" customHeight="1">
      <c r="A93" s="106"/>
      <c r="B93" s="107"/>
      <c r="C93" s="108" t="s">
        <v>60</v>
      </c>
      <c r="D93" s="109"/>
      <c r="E93" s="110"/>
      <c r="F93" s="111">
        <v>0</v>
      </c>
      <c r="G93" s="51"/>
      <c r="H93" s="28"/>
    </row>
    <row r="94" spans="1:8" ht="19.5" customHeight="1" hidden="1">
      <c r="A94" s="30"/>
      <c r="B94" s="66">
        <v>450</v>
      </c>
      <c r="C94" s="112" t="s">
        <v>6</v>
      </c>
      <c r="D94" s="113"/>
      <c r="E94" s="100"/>
      <c r="F94" s="114">
        <v>0</v>
      </c>
      <c r="G94" s="115"/>
      <c r="H94" s="116"/>
    </row>
    <row r="95" spans="1:8" ht="18" hidden="1">
      <c r="A95" s="30"/>
      <c r="B95" s="31">
        <v>41</v>
      </c>
      <c r="C95" s="112" t="s">
        <v>61</v>
      </c>
      <c r="D95" s="113"/>
      <c r="E95" s="117"/>
      <c r="F95" s="118">
        <v>0</v>
      </c>
      <c r="G95" s="115"/>
      <c r="H95" s="116"/>
    </row>
    <row r="96" spans="1:8" ht="19.5" customHeight="1" hidden="1">
      <c r="A96" s="30"/>
      <c r="B96" s="66">
        <v>92</v>
      </c>
      <c r="C96" s="112" t="s">
        <v>7</v>
      </c>
      <c r="D96" s="113"/>
      <c r="E96" s="119"/>
      <c r="F96" s="118">
        <v>0</v>
      </c>
      <c r="G96" s="115"/>
      <c r="H96" s="116"/>
    </row>
    <row r="97" spans="1:8" ht="18" hidden="1">
      <c r="A97" s="63"/>
      <c r="B97" s="31">
        <v>32</v>
      </c>
      <c r="C97" s="112" t="s">
        <v>62</v>
      </c>
      <c r="D97" s="113"/>
      <c r="E97" s="120"/>
      <c r="F97" s="114">
        <v>0</v>
      </c>
      <c r="G97" s="115"/>
      <c r="H97" s="116"/>
    </row>
    <row r="98" spans="1:8" ht="18.75" customHeight="1" hidden="1">
      <c r="A98" s="30"/>
      <c r="B98" s="66">
        <v>391</v>
      </c>
      <c r="C98" s="121" t="s">
        <v>63</v>
      </c>
      <c r="D98" s="113"/>
      <c r="E98" s="100"/>
      <c r="F98" s="114">
        <v>0</v>
      </c>
      <c r="G98" s="115"/>
      <c r="H98" s="116"/>
    </row>
    <row r="99" spans="1:8" ht="18.75" customHeight="1" hidden="1">
      <c r="A99" s="30"/>
      <c r="B99" s="31">
        <v>1</v>
      </c>
      <c r="C99" s="121" t="s">
        <v>64</v>
      </c>
      <c r="D99" s="122"/>
      <c r="E99" s="100"/>
      <c r="F99" s="114">
        <v>0</v>
      </c>
      <c r="G99" s="115"/>
      <c r="H99" s="28"/>
    </row>
    <row r="100" spans="1:8" ht="18" hidden="1">
      <c r="A100" s="63"/>
      <c r="B100" s="154" t="s">
        <v>65</v>
      </c>
      <c r="C100" s="155"/>
      <c r="D100" s="156"/>
      <c r="E100" s="123" t="s">
        <v>66</v>
      </c>
      <c r="F100" s="124"/>
      <c r="G100" s="125"/>
      <c r="H100" s="28"/>
    </row>
    <row r="101" spans="1:9" ht="20.25" customHeight="1" thickBot="1">
      <c r="A101" s="40"/>
      <c r="B101" s="126"/>
      <c r="C101" s="127" t="s">
        <v>67</v>
      </c>
      <c r="D101" s="128"/>
      <c r="E101" s="129"/>
      <c r="F101" s="130">
        <v>0</v>
      </c>
      <c r="G101" s="131"/>
      <c r="H101" s="116"/>
      <c r="I101" s="132"/>
    </row>
    <row r="102" spans="1:9" ht="24" customHeight="1" thickBot="1">
      <c r="A102" s="133"/>
      <c r="B102" s="178" t="s">
        <v>12</v>
      </c>
      <c r="C102" s="151"/>
      <c r="D102" s="151"/>
      <c r="E102" s="232"/>
      <c r="F102" s="103">
        <f>SUM(F93:F101)</f>
        <v>0</v>
      </c>
      <c r="G102" s="104"/>
      <c r="H102" s="52"/>
      <c r="I102" s="134"/>
    </row>
    <row r="103" spans="1:9" ht="18.75" thickBot="1">
      <c r="A103" s="135"/>
      <c r="B103" s="244" t="s">
        <v>68</v>
      </c>
      <c r="C103" s="136"/>
      <c r="D103" s="136"/>
      <c r="E103" s="245"/>
      <c r="F103" s="137"/>
      <c r="G103" s="138"/>
      <c r="H103" s="139"/>
      <c r="I103" s="140"/>
    </row>
    <row r="104" spans="1:9" ht="24" thickBot="1">
      <c r="A104" s="141"/>
      <c r="B104" s="246" t="s">
        <v>69</v>
      </c>
      <c r="C104" s="157"/>
      <c r="D104" s="157"/>
      <c r="E104" s="247"/>
      <c r="F104" s="142">
        <f>+F102+F91+F83+F37+F14+F103</f>
        <v>2464</v>
      </c>
      <c r="G104" s="143"/>
      <c r="H104" s="144"/>
      <c r="I104" s="145"/>
    </row>
    <row r="105" ht="15">
      <c r="B105" s="146"/>
    </row>
    <row r="106" spans="2:4" ht="12.75">
      <c r="B106" s="147"/>
      <c r="C106" s="147"/>
      <c r="D106" s="147"/>
    </row>
    <row r="107" ht="12.75">
      <c r="F107" s="148"/>
    </row>
    <row r="108" ht="12.75">
      <c r="F108" s="148"/>
    </row>
    <row r="109" ht="12.75">
      <c r="F109" s="148"/>
    </row>
    <row r="110" ht="12.75">
      <c r="F110" s="148"/>
    </row>
    <row r="111" ht="12.75">
      <c r="F111" s="148"/>
    </row>
    <row r="112" ht="12.75">
      <c r="F112" s="148"/>
    </row>
    <row r="113" ht="12.75">
      <c r="B113" s="149"/>
    </row>
  </sheetData>
  <sheetProtection/>
  <mergeCells count="136">
    <mergeCell ref="E2:F2"/>
    <mergeCell ref="B4:E4"/>
    <mergeCell ref="D5:D6"/>
    <mergeCell ref="A7:A9"/>
    <mergeCell ref="C9:D9"/>
    <mergeCell ref="A10:A11"/>
    <mergeCell ref="C10:C11"/>
    <mergeCell ref="D10:D11"/>
    <mergeCell ref="F10:F11"/>
    <mergeCell ref="A12:A13"/>
    <mergeCell ref="C12:C13"/>
    <mergeCell ref="D12:D13"/>
    <mergeCell ref="F12:F13"/>
    <mergeCell ref="B14:C14"/>
    <mergeCell ref="H15:H36"/>
    <mergeCell ref="A16:A17"/>
    <mergeCell ref="C16:C17"/>
    <mergeCell ref="D16:D17"/>
    <mergeCell ref="F16:F17"/>
    <mergeCell ref="A18:A19"/>
    <mergeCell ref="C18:C19"/>
    <mergeCell ref="F18:F19"/>
    <mergeCell ref="A20:A21"/>
    <mergeCell ref="C20:C21"/>
    <mergeCell ref="D20:D21"/>
    <mergeCell ref="F20:F21"/>
    <mergeCell ref="A22:A23"/>
    <mergeCell ref="C22:C23"/>
    <mergeCell ref="F22:F23"/>
    <mergeCell ref="A24:A25"/>
    <mergeCell ref="C24:C25"/>
    <mergeCell ref="D24:D25"/>
    <mergeCell ref="F24:F25"/>
    <mergeCell ref="A26:A27"/>
    <mergeCell ref="C26:C27"/>
    <mergeCell ref="F26:F27"/>
    <mergeCell ref="A28:A29"/>
    <mergeCell ref="C28:C29"/>
    <mergeCell ref="D28:D29"/>
    <mergeCell ref="F28:F29"/>
    <mergeCell ref="A30:A31"/>
    <mergeCell ref="C30:C31"/>
    <mergeCell ref="D30:D31"/>
    <mergeCell ref="F30:F31"/>
    <mergeCell ref="A32:A33"/>
    <mergeCell ref="C32:C33"/>
    <mergeCell ref="D32:D33"/>
    <mergeCell ref="F32:F33"/>
    <mergeCell ref="A35:A36"/>
    <mergeCell ref="C35:C36"/>
    <mergeCell ref="F35:F36"/>
    <mergeCell ref="B37:E37"/>
    <mergeCell ref="B38:C38"/>
    <mergeCell ref="A39:A40"/>
    <mergeCell ref="C39:C40"/>
    <mergeCell ref="D39:D40"/>
    <mergeCell ref="F39:F40"/>
    <mergeCell ref="A41:A42"/>
    <mergeCell ref="C41:C42"/>
    <mergeCell ref="D41:D42"/>
    <mergeCell ref="F41:F42"/>
    <mergeCell ref="A43:A44"/>
    <mergeCell ref="C43:C44"/>
    <mergeCell ref="D43:D44"/>
    <mergeCell ref="F43:F44"/>
    <mergeCell ref="A46:A47"/>
    <mergeCell ref="C46:C47"/>
    <mergeCell ref="D46:D47"/>
    <mergeCell ref="F46:F47"/>
    <mergeCell ref="A48:A49"/>
    <mergeCell ref="C48:C49"/>
    <mergeCell ref="D48:D49"/>
    <mergeCell ref="F48:F49"/>
    <mergeCell ref="A50:A51"/>
    <mergeCell ref="C50:C51"/>
    <mergeCell ref="D50:D51"/>
    <mergeCell ref="F50:F51"/>
    <mergeCell ref="A52:A53"/>
    <mergeCell ref="C52:C53"/>
    <mergeCell ref="D52:D53"/>
    <mergeCell ref="F52:F53"/>
    <mergeCell ref="A54:A55"/>
    <mergeCell ref="C54:C55"/>
    <mergeCell ref="D54:D55"/>
    <mergeCell ref="F54:F55"/>
    <mergeCell ref="A56:A57"/>
    <mergeCell ref="C56:C57"/>
    <mergeCell ref="D56:D57"/>
    <mergeCell ref="F56:F57"/>
    <mergeCell ref="A58:A59"/>
    <mergeCell ref="C58:C59"/>
    <mergeCell ref="D58:D59"/>
    <mergeCell ref="F58:F59"/>
    <mergeCell ref="A60:A61"/>
    <mergeCell ref="C60:C61"/>
    <mergeCell ref="D60:D61"/>
    <mergeCell ref="F60:F61"/>
    <mergeCell ref="A62:A63"/>
    <mergeCell ref="C62:C63"/>
    <mergeCell ref="D62:D63"/>
    <mergeCell ref="F62:F63"/>
    <mergeCell ref="A64:A65"/>
    <mergeCell ref="C64:C65"/>
    <mergeCell ref="D64:D65"/>
    <mergeCell ref="F64:F65"/>
    <mergeCell ref="H65:I65"/>
    <mergeCell ref="B66:E66"/>
    <mergeCell ref="H67:H82"/>
    <mergeCell ref="A68:A69"/>
    <mergeCell ref="C68:C69"/>
    <mergeCell ref="F68:F69"/>
    <mergeCell ref="A70:A71"/>
    <mergeCell ref="C70:C71"/>
    <mergeCell ref="F70:F71"/>
    <mergeCell ref="A72:A73"/>
    <mergeCell ref="C72:C73"/>
    <mergeCell ref="F72:F73"/>
    <mergeCell ref="A74:A75"/>
    <mergeCell ref="C74:C75"/>
    <mergeCell ref="F74:F75"/>
    <mergeCell ref="A76:A77"/>
    <mergeCell ref="C76:C77"/>
    <mergeCell ref="F76:F77"/>
    <mergeCell ref="B83:E83"/>
    <mergeCell ref="D85:D87"/>
    <mergeCell ref="A87:A88"/>
    <mergeCell ref="C87:C88"/>
    <mergeCell ref="F87:F88"/>
    <mergeCell ref="A89:A90"/>
    <mergeCell ref="C89:C90"/>
    <mergeCell ref="F89:F90"/>
    <mergeCell ref="B91:E91"/>
    <mergeCell ref="B92:C92"/>
    <mergeCell ref="B100:D100"/>
    <mergeCell ref="B102:E102"/>
    <mergeCell ref="B104:E104"/>
  </mergeCells>
  <printOptions horizontalCentered="1"/>
  <pageMargins left="0.25" right="0.25" top="0.25" bottom="0.25" header="0.25" footer="0.2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MNA</cp:lastModifiedBy>
  <cp:lastPrinted>2006-12-31T19:06:55Z</cp:lastPrinted>
  <dcterms:created xsi:type="dcterms:W3CDTF">2015-10-30T09:59:05Z</dcterms:created>
  <dcterms:modified xsi:type="dcterms:W3CDTF">2006-12-31T19:06:56Z</dcterms:modified>
  <cp:category/>
  <cp:version/>
  <cp:contentType/>
  <cp:contentStatus/>
</cp:coreProperties>
</file>